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D:\2022 -2023\НВО\7 клас\прием\"/>
    </mc:Choice>
  </mc:AlternateContent>
  <xr:revisionPtr revIDLastSave="0" documentId="13_ncr:1_{512D573F-A26F-4C13-BF13-190D45A472C6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F132" i="1" l="1"/>
  <c r="F123" i="1"/>
  <c r="F138" i="1"/>
  <c r="F141" i="1"/>
  <c r="F147" i="1"/>
  <c r="F136" i="1"/>
  <c r="F109" i="1"/>
  <c r="F68" i="1"/>
  <c r="F75" i="1"/>
  <c r="F96" i="1"/>
  <c r="F77" i="1"/>
  <c r="F49" i="1"/>
  <c r="F17" i="1"/>
  <c r="F12" i="1"/>
  <c r="F148" i="1" l="1"/>
</calcChain>
</file>

<file path=xl/sharedStrings.xml><?xml version="1.0" encoding="utf-8"?>
<sst xmlns="http://schemas.openxmlformats.org/spreadsheetml/2006/main" count="421" uniqueCount="236">
  <si>
    <t>Нас. място</t>
  </si>
  <si>
    <t>Училище</t>
  </si>
  <si>
    <t>Паралелка</t>
  </si>
  <si>
    <t>Код</t>
  </si>
  <si>
    <t>Име</t>
  </si>
  <si>
    <t>ГР.БАНСКО</t>
  </si>
  <si>
    <t>Гимназия по туризъм "Алеко Константинов"</t>
  </si>
  <si>
    <t>Готвач</t>
  </si>
  <si>
    <t>Ресторантьор</t>
  </si>
  <si>
    <t>Професионална гимназия по електроника и енергетика</t>
  </si>
  <si>
    <t>Електрически превозни средства - РИЧЕ - АЕ</t>
  </si>
  <si>
    <t>Компютърна техника и технологии - РИЧЕ - АЕ</t>
  </si>
  <si>
    <t>Приложно програмиране - РИЧЕ - АЕ</t>
  </si>
  <si>
    <t>Професионална лесотехническа гимназия"Никола Йонков Вапцаров"</t>
  </si>
  <si>
    <t>Горско и ловно стопанство - III СПК - РИЧЕ-АЕ</t>
  </si>
  <si>
    <t>Горско стопанство и дърводобив - III СПК - РИЧЕ-АЕ</t>
  </si>
  <si>
    <t>Средно училище "Неофит Рилски"</t>
  </si>
  <si>
    <t>"Чужди езици" АЕ-НЕ/ИспЕ (ИИЧЕ-АЕ)</t>
  </si>
  <si>
    <t>ГР.БЕЛИЦА</t>
  </si>
  <si>
    <t>Професионална гимназия "Никола Йонков Вапцаров"</t>
  </si>
  <si>
    <t>Икономическа информатика-РИЧЕ-английски език</t>
  </si>
  <si>
    <t>Организация на туризма и свободното време-РИЧЕ-английски език</t>
  </si>
  <si>
    <t>Средно училище "Св.Св.Кирил и Методий"</t>
  </si>
  <si>
    <t>Икономическо развитие - ГИ- АЕ - ИИЧЕ - АЕ</t>
  </si>
  <si>
    <t>Природни науки - БЗО - ХООС - РИЧЕ - АЕ</t>
  </si>
  <si>
    <t>ГР.БЛАГОЕВГРАД</t>
  </si>
  <si>
    <t>Благоевградска професионална гимназия "Ичко Бойчев"</t>
  </si>
  <si>
    <t>"Автомобилна мехатроника" - НИНРИЧЕ - AE</t>
  </si>
  <si>
    <t>"Електрообзавеждане на производството" - НИНРИЧЕ - АЕ</t>
  </si>
  <si>
    <t>"Компютърна техника и технологии"- РИЧЕ - AE</t>
  </si>
  <si>
    <t>"Машини и системи с ЦПУ" - НИНРИЧЕ - АЕ</t>
  </si>
  <si>
    <t>"Спедиция, транспортна и складова логистика" - РИЧЕ-АЕ</t>
  </si>
  <si>
    <t>Езикова гимназия "Акад. Людмил Стоянов"</t>
  </si>
  <si>
    <t>Чужди езици - АЕ - ИспЕ (ИИЧЕ на английски език)</t>
  </si>
  <si>
    <t>Чужди езици - АЕ - НЕ (ИИЧЕ на английски език)</t>
  </si>
  <si>
    <t>Чужди езици - НЕ - АЕ (ИИЧЕ на немски език)</t>
  </si>
  <si>
    <t>Чужди езици - ФЕ - АЕ (ИИЧЕ на френски език)</t>
  </si>
  <si>
    <t>Национална хуманитарна гимназия"Св.св.Кирил и Методий"</t>
  </si>
  <si>
    <t>Изобразително изкуство-ИИ-ИТ-ИИЧЕ-АЕ</t>
  </si>
  <si>
    <t>Музика-МУЗ-АЕ-РИЧЕ-АЕ</t>
  </si>
  <si>
    <t>Обществени науки-ИЦ-ФИЛ-ИИЧЕ-ИспЕ</t>
  </si>
  <si>
    <t>Предприемачески-Предприемачество-ИТ-ИИЧЕ-НЕ</t>
  </si>
  <si>
    <t>Хуманитарни науки-БЕЛ-ИЦ-ИИЧЕ-АЕ</t>
  </si>
  <si>
    <t>Пето средно училище "Георги Измирлиев"</t>
  </si>
  <si>
    <t>Графичен дизайн-РИЧЕ-АЕ</t>
  </si>
  <si>
    <t>Природо-математическа гимназия "Акад. Сергей Корольов"</t>
  </si>
  <si>
    <t>Математически - М и Инф ИИЧЕ-АЕ</t>
  </si>
  <si>
    <t>Математически - М и Инф ИИЧЕ-НЕ</t>
  </si>
  <si>
    <t>Математически - М и Инф, РИЧЕ-АЕ</t>
  </si>
  <si>
    <t>Природни науки - БЗО и ХООС-ИИЧЕ-АЕ</t>
  </si>
  <si>
    <t>Софтуерни и хардуерни науки - Инф и ИТ ИИЧЕ - АЕ</t>
  </si>
  <si>
    <t>Софтуерни и хардуерни науки - Инф и ИТ, РИЧЕ - АЕ</t>
  </si>
  <si>
    <t>Професионална гимназия по икономика "Иван Илиев"</t>
  </si>
  <si>
    <t>3440301 Специалност "Оперативно счетоводство", Професия "Оперативен счетоводител" с разширено изучаване на английски език</t>
  </si>
  <si>
    <t>3451204 Специалност "Икономика и мениджмънт", Професия "Икономист" с разширено изучаване на английски език</t>
  </si>
  <si>
    <t>346010 Професия "Офис мениджър" 3460101 Специалност "Бизнес администрация"</t>
  </si>
  <si>
    <t>4820101 Специалност "Икономическа информатика", Професия "Икономист-информатик" с разширено изучаване на английски език</t>
  </si>
  <si>
    <t>Професионална гимназия по строителство архитектура и геодезия " Васил Левски"</t>
  </si>
  <si>
    <t>0331</t>
  </si>
  <si>
    <t>Геодезия -РИЧЕ-АЕ</t>
  </si>
  <si>
    <t>0329</t>
  </si>
  <si>
    <t>Строителство и архитектура - РИЧЕ-АЕ</t>
  </si>
  <si>
    <t>Професионална гимназия по туризъм и лека промишленост "Гоце Делчев"</t>
  </si>
  <si>
    <t>Кетъринг - РИЧЕ - АЕ</t>
  </si>
  <si>
    <t>Компютърна графика - РИЧЕ - АЕ</t>
  </si>
  <si>
    <t>Седмо средно училище "Кузман Шапкарев"</t>
  </si>
  <si>
    <t>Софтуерни и хардуерни науки - Инф.и ИТ; ИИЧЕ - АЕ</t>
  </si>
  <si>
    <t>Средно училище с изучаване на чужди езици "Свети Климент Охридски"</t>
  </si>
  <si>
    <t>Чужди езици АЕ-РЕ (ИИЧЕ-АЕ)</t>
  </si>
  <si>
    <t>ГР.ГОЦЕ ДЕЛЧЕВ</t>
  </si>
  <si>
    <t>Неврокопска професионална гимназия "Димитър Талев"</t>
  </si>
  <si>
    <t>Икономическа информатика - РИЧЕ-АЕ</t>
  </si>
  <si>
    <t>0330</t>
  </si>
  <si>
    <t>Компютърна техника и технологии - РИЧЕ АЕ</t>
  </si>
  <si>
    <t>0332</t>
  </si>
  <si>
    <t>Конструиране моделиране и технология на облекло от текстил - НИНРИЧЕ АЕ</t>
  </si>
  <si>
    <t>Оперативно счетоводство - РИЧЕ - АЕ</t>
  </si>
  <si>
    <t>0326</t>
  </si>
  <si>
    <t>Организация на туризма и свободното време - РИЧЕ АЕ</t>
  </si>
  <si>
    <t>Строителство и архитектура - РИЧЕ АЕ</t>
  </si>
  <si>
    <t>Природо-математическа гимназия "Яне Сандански"</t>
  </si>
  <si>
    <t>Компютърен график-РИЧЕ - ИспЕ</t>
  </si>
  <si>
    <t>Математически - М - ИНФ - РИЧЕ-АЕ</t>
  </si>
  <si>
    <t>Природни науки - Б - Х - НИНРИЧЕ-АЕ</t>
  </si>
  <si>
    <t>Системен програмист - РИЧЕ-АЕ</t>
  </si>
  <si>
    <t>Хуманитарни науки - БЕЛ - ИЦ - НИНРИЧЕ - АЕ</t>
  </si>
  <si>
    <t>Професионална гимназия по механизация на селското стопанство "Пейо Крачолов Яворов"</t>
  </si>
  <si>
    <t>Автотранспортна техника -Монтьор на транспортна техника - НИНРИЧЕ -АЕ</t>
  </si>
  <si>
    <t>Ветеринарен техник - Ветеринарен техник - НИНРИЧЕ -АЕ</t>
  </si>
  <si>
    <t>Възобновяеми енергийни източници - Техник на енергийни съоръжения и инсталации - НИНРИЧЕ - АЕ</t>
  </si>
  <si>
    <t>Електрически превозни средства -Техник по транспортна техника-НИНРИЧЕ-АЕ</t>
  </si>
  <si>
    <t>Митническо и данъчно обслужване - Данъчен и митнически посредник -НИНРИЧЕ- АЕ</t>
  </si>
  <si>
    <t>ГР.КРЕСНА</t>
  </si>
  <si>
    <t>Средно училище "Св.Паисий Хилендарски"</t>
  </si>
  <si>
    <t>0263</t>
  </si>
  <si>
    <t>Софтуерни и хардуерни науки - Инф - ИТ - РИЧЕ-АЕ</t>
  </si>
  <si>
    <t>ГР.ПЕТРИЧ</t>
  </si>
  <si>
    <t>Професионална гимназия по икономика и туризъм " Проф. д-р Асен Златаров"</t>
  </si>
  <si>
    <t>Специалност "Икономика и мениджмънт" с разширено изучаване на английски език</t>
  </si>
  <si>
    <t>Специалност "Икономическа информатика" с разширено изучаване на английски език</t>
  </si>
  <si>
    <t>Специалност "Организация на туризма и свободното време" с разширено изучаване на английски език</t>
  </si>
  <si>
    <t>Специалност "Производство и обслужване в заведенията за хранене и развлечения" без интензивно и без разширено изучаване на английски език</t>
  </si>
  <si>
    <t>Професионална гимназия по механоелектротехника "Юрий Гагарин"</t>
  </si>
  <si>
    <t>Автотранспортна техника -чужд език - АЕ-без интензивно и без разширено изучаване.</t>
  </si>
  <si>
    <t>Експлоатация на автомобилния транспорт- чужд език - АЕ - без интензивно и без разширено изучаване</t>
  </si>
  <si>
    <t>Електрообзавеждане на транспортна техника-чужд език - АЕ-без интензивно и без разширено изучаване.</t>
  </si>
  <si>
    <t>Маркетингови проучвания - АЕ - без интензивно и без разширено изучаване</t>
  </si>
  <si>
    <t>Профилирана гимназия "Пейо Крачолов Яворов"</t>
  </si>
  <si>
    <t>"Математически" -М-ИНФ-РИЧЕ-НЕ</t>
  </si>
  <si>
    <t>"Природни науки" - Биология ЗО-ХИМИЯ ООС-НИНРИЧЕ-АЕ</t>
  </si>
  <si>
    <t>"Софтуерни и хардуерни науки" -ИНФ-ИТ-РИЧЕ-АЕ</t>
  </si>
  <si>
    <t>"Хуманитарни науки" - БЕЛ-И-НИНРИЧЕ-АЕ</t>
  </si>
  <si>
    <t>"Чужди езици" - АЕ- ФЕ-ИИЧЕ-АЕ</t>
  </si>
  <si>
    <t>Средно училище "Антон Попов"</t>
  </si>
  <si>
    <t>Оператор в производството на облекло - без интензивно и без разширено изучаване на чужд език АЕ</t>
  </si>
  <si>
    <t>Средно училище "Никола Йонков Вапцаров"</t>
  </si>
  <si>
    <t>профил"Обществени науки", ГИ-ИЦ, с разширено изучаване на АЕ</t>
  </si>
  <si>
    <t>профил "Софтуерни и хардуерни науки", Инф-ИТ, с разширено изучаване на АЕ,</t>
  </si>
  <si>
    <t>ГР.РАЗЛОГ</t>
  </si>
  <si>
    <t>Професионална гимназия по механизация на селското стопанствo</t>
  </si>
  <si>
    <t>Агроекология Агроеколог - Без интензивно и без разширено изучаване на АЕ</t>
  </si>
  <si>
    <t>Металорежещи машини Машинен оператор - Без интензивно и без разширено изучаване на АЕ</t>
  </si>
  <si>
    <t>Механизация на селското стопанство Монтьор на селскостопанска техника - Без разширено изучаване на АЕ</t>
  </si>
  <si>
    <t>Професионална гимназия по транспорт</t>
  </si>
  <si>
    <t>Автотранспортна техника</t>
  </si>
  <si>
    <t>Митническа и данъчна администрация</t>
  </si>
  <si>
    <t>Спедиция транспортна и складова логистика</t>
  </si>
  <si>
    <t>Разложка професионална гимназия "Никола Стойчев"</t>
  </si>
  <si>
    <t>Икономическа информатика - Разширено изучаване на английски език</t>
  </si>
  <si>
    <t>Организация на хотелиерството - Разширено изучаване на чужд език</t>
  </si>
  <si>
    <t>Производство на кулинарни изделия и напитки - Без интензивно и без разширено изучаване на английски език</t>
  </si>
  <si>
    <t>Средно училище "Братя Петър и Иван Каназиреви"</t>
  </si>
  <si>
    <t>Природни науки - с интензивно изучаване на английски език</t>
  </si>
  <si>
    <t>Софтуерни и хардуерни науки - с интензивно изучаване на английски език</t>
  </si>
  <si>
    <t>Чужди езици - АЕ-ИЕ-с интензивно изучаване на английски език</t>
  </si>
  <si>
    <t>ГР.САНДАНСКИ</t>
  </si>
  <si>
    <t>Земеделска професионална гимназия "Климент Аркадиевич Тимирязев"</t>
  </si>
  <si>
    <t>Професия "Изпълнител на термални процедури" - специалност "Извършване на термални процедури в балнеологични и други възстановителни центрове " с разширено изучаване на АЕ</t>
  </si>
  <si>
    <t>Професия "Монтьор на селскостопанска техника" - специалност "Механизация на селското стопанство"</t>
  </si>
  <si>
    <t>Професия "Организатор Интернет приложения" - специалност "Електронна търговия" с интензивно изучаване на АЕ</t>
  </si>
  <si>
    <t>Професия "Организатор на туристическа агентска дейност" - специалност "Организация на туризма и свободното време" с интензивно изучаване на АЕ</t>
  </si>
  <si>
    <t>Професия "Спедитор-логистик" - специалност "Спедиция,транспортна и складова логистика" с разширено изучаване на АЕ</t>
  </si>
  <si>
    <t>Професия "Техник-технолог по качеството на храни и напитки" -специалност "Контрол по качеството и безопасност на храни и напитки"</t>
  </si>
  <si>
    <t>Професионална техническа гимназия</t>
  </si>
  <si>
    <t>Електродомакинска техника</t>
  </si>
  <si>
    <t>Машини и системи с цифрово програмно управление (ЦПУ)</t>
  </si>
  <si>
    <t>Профилирана гимназия "Яне Сандански"</t>
  </si>
  <si>
    <t>Математически - М-Инф.-ИИЧЕ-АЕ</t>
  </si>
  <si>
    <t>Предприемачески - Предприемачество-ИТ-ИИЧЕ-АЕ</t>
  </si>
  <si>
    <t>Софтуерни и хардуерни науки - Инф.-ИТ-ИИЧЕ-АЕ</t>
  </si>
  <si>
    <t>Чужди езици - АЕ-ИспЕ-ИИЧЕ-АЕ</t>
  </si>
  <si>
    <t>Чужди езици - АЕ-НЕ-ИИЧЕ-АЕ</t>
  </si>
  <si>
    <t>ГР.СИМИТЛИ</t>
  </si>
  <si>
    <t>Средно училище "Св. Св. Кирил и Методий"</t>
  </si>
  <si>
    <t>Графичен дизайнер</t>
  </si>
  <si>
    <t>ГР.ХАДЖИДИМОВО</t>
  </si>
  <si>
    <t>Математически Профилиращи предмети математика и информатика Английски език без интензивно и без разширено</t>
  </si>
  <si>
    <t>ГР.ЯКОРУДА</t>
  </si>
  <si>
    <t>Професионална гимназия "Петко Рачов Славейков"</t>
  </si>
  <si>
    <t>Администратор в хотелиерството</t>
  </si>
  <si>
    <t>Икономист-информатик</t>
  </si>
  <si>
    <t>Средно училище "Свети Свети Кирил и Методий"</t>
  </si>
  <si>
    <t>профил"Природни науки БЗО - ХООС с интензивно изучаване на Английски език"</t>
  </si>
  <si>
    <t>профил ,,Софтуерни и хардуерни науки ИНФ-ИТ с интензивно изучаване на АЕ""</t>
  </si>
  <si>
    <t>С.АБЛАНИЦА</t>
  </si>
  <si>
    <t>Средно училище Св. Паисий Хилендарски"</t>
  </si>
  <si>
    <t>Хуманитарни науки -БЕЛ-Ф НИНРИЧЕ ЧЕ-АЕ</t>
  </si>
  <si>
    <t>С.БРЕЗНИЦА</t>
  </si>
  <si>
    <t>0279</t>
  </si>
  <si>
    <t>Природни науки- Б-Х-НИНРИЧЕ-АЕ</t>
  </si>
  <si>
    <t>Хуманитарни науки- БЕЛ-ИЦ-НИНРИЧЕ-АЕ</t>
  </si>
  <si>
    <t>С.ВЪЛКОСЕЛ</t>
  </si>
  <si>
    <t>Средно училище "Христо Ботев"</t>
  </si>
  <si>
    <t>Математически -Зад. проф. М и Инф.</t>
  </si>
  <si>
    <t>Природни науки - БЗО, ХООС</t>
  </si>
  <si>
    <t>С.ГЪРМЕН</t>
  </si>
  <si>
    <t>Софтуерни и хардуерни науки-Инф-ИТ-НИНРИЧЕ-АЕ</t>
  </si>
  <si>
    <t>С.ДЕБРЕН</t>
  </si>
  <si>
    <t>Обединено училище "Св. Климент Охридски"</t>
  </si>
  <si>
    <t>Програмист с РИЧЕ - Английски език</t>
  </si>
  <si>
    <t>С.ДОЛНО ДРЯНОВО</t>
  </si>
  <si>
    <t>Обединено училище "Христо Ботев"</t>
  </si>
  <si>
    <t>Програмист- РИЧЕ-АЕ</t>
  </si>
  <si>
    <t>С.ДОЛНО ОСЕНОВО</t>
  </si>
  <si>
    <t>Обединено училище "Св.Паисий Хилендарски"</t>
  </si>
  <si>
    <t>Икономическо информационно осигуряване</t>
  </si>
  <si>
    <t>С.ДЪБНИЦА</t>
  </si>
  <si>
    <t>Програмист с РИЧЕ - АЕ</t>
  </si>
  <si>
    <t>С.КОЛАРОВО</t>
  </si>
  <si>
    <t>Средно училище "Васил Левски"</t>
  </si>
  <si>
    <t>Предприемачески Предприемачество и география и икономика , без интензивно и без разширено изучаване на АЕ</t>
  </si>
  <si>
    <t>С.КОНАРСКО</t>
  </si>
  <si>
    <t>Обединено училище "Братя Миладинови"</t>
  </si>
  <si>
    <t>Текстообработване, РИЧЕ -АЕ</t>
  </si>
  <si>
    <t>С.КОЧАН</t>
  </si>
  <si>
    <t>Средно училище "Христо Смирненски"</t>
  </si>
  <si>
    <t>Графичен дизайн - РИЧЕ - АЕ</t>
  </si>
  <si>
    <t>Природни науки - Б-Х - НИНРИЧЕ-АЕ</t>
  </si>
  <si>
    <t>С.КРУПНИК</t>
  </si>
  <si>
    <t>Средно училище "Св.св.Кирил и Методий"</t>
  </si>
  <si>
    <t>0209</t>
  </si>
  <si>
    <t>Предприемачество</t>
  </si>
  <si>
    <t>С.МИКРЕВО</t>
  </si>
  <si>
    <t>Средно училище "Св. Паисий Хилендарски"</t>
  </si>
  <si>
    <t>Озеленител</t>
  </si>
  <si>
    <t>С.ПЛЕТЕНА</t>
  </si>
  <si>
    <t>Обединено училище "Св. Св. Кирил и Методий"</t>
  </si>
  <si>
    <t>Текстообработване - РИЧЕ - АЕ</t>
  </si>
  <si>
    <t>С.ПЪРВОМАЙ</t>
  </si>
  <si>
    <t>Графичен дизайн</t>
  </si>
  <si>
    <t>С.РИБНОВО</t>
  </si>
  <si>
    <t>Средно училище "Йордан Йовков"</t>
  </si>
  <si>
    <t>Математически - М Инф НИНРИЧЕ - АЕ.</t>
  </si>
  <si>
    <t>Софтуерни и хардуерни науки - Инф ИТ НИНРИЧЕ - АЕ.</t>
  </si>
  <si>
    <t>С.САТОВЧА</t>
  </si>
  <si>
    <t>Компютърна графика</t>
  </si>
  <si>
    <t>Природни науки - БЗО, ХООС - НИНРИЧЕ АЕ</t>
  </si>
  <si>
    <t>С.СЛАЩЕН</t>
  </si>
  <si>
    <t>Средно училище "Свети Климент Охридски"</t>
  </si>
  <si>
    <t>Природни науки-БЗО-ХООС -НИНРИЧЕ-АЕ</t>
  </si>
  <si>
    <t xml:space="preserve">общо за община Банско </t>
  </si>
  <si>
    <t>общо за община Белица</t>
  </si>
  <si>
    <t>за община Благоевград</t>
  </si>
  <si>
    <t>за община Гоце Делчев</t>
  </si>
  <si>
    <t>за община Кресна</t>
  </si>
  <si>
    <t>за община Петрич</t>
  </si>
  <si>
    <t>за община Рзалог</t>
  </si>
  <si>
    <t>за община Симитли</t>
  </si>
  <si>
    <t>за община Якоруда</t>
  </si>
  <si>
    <t>за община Хаджидимово</t>
  </si>
  <si>
    <t>за община Струмяни</t>
  </si>
  <si>
    <t>за община Сандански</t>
  </si>
  <si>
    <t>за община Сатовча</t>
  </si>
  <si>
    <t>общо за областта</t>
  </si>
  <si>
    <t>Справка за свободните места за втори етап на класиране</t>
  </si>
  <si>
    <t>свободни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</si>
</sst>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0" fillId="0" borderId="0" xfId="0" applyFill="1"/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right"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4"/>
  <sheetViews>
    <sheetView tabSelected="1" zoomScaleNormal="100" workbookViewId="0">
      <selection activeCell="J4" sqref="J4:J6"/>
    </sheetView>
  </sheetViews>
  <sheetFormatPr defaultRowHeight="15" x14ac:dyDescent="0.25"/>
  <cols>
    <col min="1" max="1" width="16.85546875" customWidth="1"/>
    <col min="2" max="2" width="8" style="9" bestFit="1" customWidth="1"/>
    <col min="3" max="3" width="32.5703125" customWidth="1"/>
    <col min="4" max="4" width="5" bestFit="1" customWidth="1"/>
    <col min="5" max="5" width="30.5703125" customWidth="1"/>
    <col min="6" max="6" width="10.7109375" style="13" customWidth="1"/>
  </cols>
  <sheetData>
    <row r="1" spans="1:6" s="1" customFormat="1" ht="60" customHeight="1" x14ac:dyDescent="0.25">
      <c r="A1" s="36" t="s">
        <v>234</v>
      </c>
      <c r="B1" s="36"/>
      <c r="C1" s="36"/>
      <c r="D1" s="36"/>
      <c r="E1" s="36"/>
      <c r="F1" s="36"/>
    </row>
    <row r="2" spans="1:6" ht="15" customHeight="1" x14ac:dyDescent="0.25">
      <c r="A2" s="34" t="s">
        <v>0</v>
      </c>
      <c r="B2" s="35" t="s">
        <v>1</v>
      </c>
      <c r="C2" s="35"/>
      <c r="D2" s="35" t="s">
        <v>2</v>
      </c>
      <c r="E2" s="35"/>
      <c r="F2" s="32"/>
    </row>
    <row r="3" spans="1:6" ht="30" x14ac:dyDescent="0.25">
      <c r="A3" s="34"/>
      <c r="B3" s="6" t="s">
        <v>3</v>
      </c>
      <c r="C3" s="2" t="s">
        <v>4</v>
      </c>
      <c r="D3" s="2" t="s">
        <v>3</v>
      </c>
      <c r="E3" s="2" t="s">
        <v>4</v>
      </c>
      <c r="F3" s="10" t="s">
        <v>235</v>
      </c>
    </row>
    <row r="4" spans="1:6" ht="30" x14ac:dyDescent="0.25">
      <c r="A4" s="3" t="s">
        <v>5</v>
      </c>
      <c r="B4" s="7">
        <v>102010</v>
      </c>
      <c r="C4" s="3" t="s">
        <v>6</v>
      </c>
      <c r="D4" s="4">
        <v>3898</v>
      </c>
      <c r="E4" s="3" t="s">
        <v>7</v>
      </c>
      <c r="F4" s="11">
        <v>5</v>
      </c>
    </row>
    <row r="5" spans="1:6" ht="30" x14ac:dyDescent="0.25">
      <c r="A5" s="3" t="s">
        <v>5</v>
      </c>
      <c r="B5" s="7">
        <v>102010</v>
      </c>
      <c r="C5" s="3" t="s">
        <v>6</v>
      </c>
      <c r="D5" s="4">
        <v>4222</v>
      </c>
      <c r="E5" s="3" t="s">
        <v>8</v>
      </c>
      <c r="F5" s="11">
        <v>6</v>
      </c>
    </row>
    <row r="6" spans="1:6" ht="30" x14ac:dyDescent="0.25">
      <c r="A6" s="3" t="s">
        <v>5</v>
      </c>
      <c r="B6" s="7">
        <v>102015</v>
      </c>
      <c r="C6" s="3" t="s">
        <v>9</v>
      </c>
      <c r="D6" s="4">
        <v>2422</v>
      </c>
      <c r="E6" s="3" t="s">
        <v>10</v>
      </c>
      <c r="F6" s="11">
        <v>0</v>
      </c>
    </row>
    <row r="7" spans="1:6" ht="30" x14ac:dyDescent="0.25">
      <c r="A7" s="3" t="s">
        <v>5</v>
      </c>
      <c r="B7" s="7">
        <v>102015</v>
      </c>
      <c r="C7" s="3" t="s">
        <v>9</v>
      </c>
      <c r="D7" s="4">
        <v>2413</v>
      </c>
      <c r="E7" s="3" t="s">
        <v>11</v>
      </c>
      <c r="F7" s="11">
        <v>1</v>
      </c>
    </row>
    <row r="8" spans="1:6" ht="30" x14ac:dyDescent="0.25">
      <c r="A8" s="3" t="s">
        <v>5</v>
      </c>
      <c r="B8" s="7">
        <v>102015</v>
      </c>
      <c r="C8" s="3" t="s">
        <v>9</v>
      </c>
      <c r="D8" s="4">
        <v>2416</v>
      </c>
      <c r="E8" s="3" t="s">
        <v>12</v>
      </c>
      <c r="F8" s="11">
        <v>1</v>
      </c>
    </row>
    <row r="9" spans="1:6" ht="45" x14ac:dyDescent="0.25">
      <c r="A9" s="3" t="s">
        <v>5</v>
      </c>
      <c r="B9" s="7">
        <v>102004</v>
      </c>
      <c r="C9" s="3" t="s">
        <v>13</v>
      </c>
      <c r="D9" s="4">
        <v>2549</v>
      </c>
      <c r="E9" s="3" t="s">
        <v>14</v>
      </c>
      <c r="F9" s="11">
        <v>1</v>
      </c>
    </row>
    <row r="10" spans="1:6" ht="45" x14ac:dyDescent="0.25">
      <c r="A10" s="3" t="s">
        <v>5</v>
      </c>
      <c r="B10" s="7">
        <v>102004</v>
      </c>
      <c r="C10" s="3" t="s">
        <v>13</v>
      </c>
      <c r="D10" s="4">
        <v>2553</v>
      </c>
      <c r="E10" s="3" t="s">
        <v>15</v>
      </c>
      <c r="F10" s="11">
        <v>0</v>
      </c>
    </row>
    <row r="11" spans="1:6" ht="30" x14ac:dyDescent="0.25">
      <c r="A11" s="3" t="s">
        <v>5</v>
      </c>
      <c r="B11" s="7">
        <v>105201</v>
      </c>
      <c r="C11" s="3" t="s">
        <v>16</v>
      </c>
      <c r="D11" s="4">
        <v>1463</v>
      </c>
      <c r="E11" s="3" t="s">
        <v>17</v>
      </c>
      <c r="F11" s="11">
        <v>4</v>
      </c>
    </row>
    <row r="12" spans="1:6" ht="31.5" customHeight="1" x14ac:dyDescent="0.25">
      <c r="A12" s="14" t="s">
        <v>220</v>
      </c>
      <c r="B12" s="15"/>
      <c r="C12" s="15"/>
      <c r="D12" s="15"/>
      <c r="E12" s="15"/>
      <c r="F12" s="16">
        <f>SUM(F4:F11)</f>
        <v>18</v>
      </c>
    </row>
    <row r="13" spans="1:6" ht="30" x14ac:dyDescent="0.25">
      <c r="A13" s="3" t="s">
        <v>18</v>
      </c>
      <c r="B13" s="7">
        <v>105002</v>
      </c>
      <c r="C13" s="3" t="s">
        <v>19</v>
      </c>
      <c r="D13" s="4">
        <v>2323</v>
      </c>
      <c r="E13" s="3" t="s">
        <v>20</v>
      </c>
      <c r="F13" s="11">
        <v>3</v>
      </c>
    </row>
    <row r="14" spans="1:6" ht="45" x14ac:dyDescent="0.25">
      <c r="A14" s="3" t="s">
        <v>18</v>
      </c>
      <c r="B14" s="7">
        <v>105002</v>
      </c>
      <c r="C14" s="3" t="s">
        <v>19</v>
      </c>
      <c r="D14" s="4">
        <v>2332</v>
      </c>
      <c r="E14" s="3" t="s">
        <v>21</v>
      </c>
      <c r="F14" s="11">
        <v>4</v>
      </c>
    </row>
    <row r="15" spans="1:6" ht="30" x14ac:dyDescent="0.25">
      <c r="A15" s="3" t="s">
        <v>18</v>
      </c>
      <c r="B15" s="7">
        <v>105001</v>
      </c>
      <c r="C15" s="3" t="s">
        <v>22</v>
      </c>
      <c r="D15" s="4">
        <v>2511</v>
      </c>
      <c r="E15" s="3" t="s">
        <v>23</v>
      </c>
      <c r="F15" s="11">
        <v>0</v>
      </c>
    </row>
    <row r="16" spans="1:6" ht="30" x14ac:dyDescent="0.25">
      <c r="A16" s="3" t="s">
        <v>18</v>
      </c>
      <c r="B16" s="7">
        <v>105001</v>
      </c>
      <c r="C16" s="3" t="s">
        <v>22</v>
      </c>
      <c r="D16" s="4">
        <v>2515</v>
      </c>
      <c r="E16" s="3" t="s">
        <v>24</v>
      </c>
      <c r="F16" s="11">
        <v>0</v>
      </c>
    </row>
    <row r="17" spans="1:6" ht="30.75" customHeight="1" x14ac:dyDescent="0.25">
      <c r="A17" s="15" t="s">
        <v>221</v>
      </c>
      <c r="B17" s="15"/>
      <c r="C17" s="15"/>
      <c r="D17" s="15"/>
      <c r="E17" s="15"/>
      <c r="F17" s="16">
        <f>SUM(F13:F16)</f>
        <v>7</v>
      </c>
    </row>
    <row r="18" spans="1:6" ht="30" x14ac:dyDescent="0.25">
      <c r="A18" s="3" t="s">
        <v>25</v>
      </c>
      <c r="B18" s="7">
        <v>100052</v>
      </c>
      <c r="C18" s="3" t="s">
        <v>26</v>
      </c>
      <c r="D18" s="4">
        <v>2613</v>
      </c>
      <c r="E18" s="3" t="s">
        <v>27</v>
      </c>
      <c r="F18" s="11">
        <v>1</v>
      </c>
    </row>
    <row r="19" spans="1:6" ht="45" x14ac:dyDescent="0.25">
      <c r="A19" s="3" t="s">
        <v>25</v>
      </c>
      <c r="B19" s="7">
        <v>100052</v>
      </c>
      <c r="C19" s="3" t="s">
        <v>26</v>
      </c>
      <c r="D19" s="4">
        <v>3298</v>
      </c>
      <c r="E19" s="3" t="s">
        <v>28</v>
      </c>
      <c r="F19" s="11">
        <v>7</v>
      </c>
    </row>
    <row r="20" spans="1:6" ht="30" x14ac:dyDescent="0.25">
      <c r="A20" s="3" t="s">
        <v>25</v>
      </c>
      <c r="B20" s="7">
        <v>100052</v>
      </c>
      <c r="C20" s="3" t="s">
        <v>26</v>
      </c>
      <c r="D20" s="4">
        <v>2603</v>
      </c>
      <c r="E20" s="3" t="s">
        <v>29</v>
      </c>
      <c r="F20" s="11">
        <v>4</v>
      </c>
    </row>
    <row r="21" spans="1:6" ht="30" x14ac:dyDescent="0.25">
      <c r="A21" s="3" t="s">
        <v>25</v>
      </c>
      <c r="B21" s="7">
        <v>100052</v>
      </c>
      <c r="C21" s="3" t="s">
        <v>26</v>
      </c>
      <c r="D21" s="4">
        <v>2631</v>
      </c>
      <c r="E21" s="3" t="s">
        <v>30</v>
      </c>
      <c r="F21" s="11">
        <v>1</v>
      </c>
    </row>
    <row r="22" spans="1:6" ht="30" x14ac:dyDescent="0.25">
      <c r="A22" s="3" t="s">
        <v>25</v>
      </c>
      <c r="B22" s="7">
        <v>100052</v>
      </c>
      <c r="C22" s="3" t="s">
        <v>26</v>
      </c>
      <c r="D22" s="4">
        <v>4003</v>
      </c>
      <c r="E22" s="3" t="s">
        <v>31</v>
      </c>
      <c r="F22" s="11">
        <v>4</v>
      </c>
    </row>
    <row r="23" spans="1:6" ht="30" x14ac:dyDescent="0.25">
      <c r="A23" s="3" t="s">
        <v>25</v>
      </c>
      <c r="B23" s="7">
        <v>100190</v>
      </c>
      <c r="C23" s="3" t="s">
        <v>32</v>
      </c>
      <c r="D23" s="4">
        <v>2260</v>
      </c>
      <c r="E23" s="3" t="s">
        <v>33</v>
      </c>
      <c r="F23" s="11">
        <v>5</v>
      </c>
    </row>
    <row r="24" spans="1:6" ht="30" x14ac:dyDescent="0.25">
      <c r="A24" s="3" t="s">
        <v>25</v>
      </c>
      <c r="B24" s="7">
        <v>100190</v>
      </c>
      <c r="C24" s="3" t="s">
        <v>32</v>
      </c>
      <c r="D24" s="4">
        <v>2255</v>
      </c>
      <c r="E24" s="3" t="s">
        <v>34</v>
      </c>
      <c r="F24" s="11">
        <v>3</v>
      </c>
    </row>
    <row r="25" spans="1:6" ht="30" x14ac:dyDescent="0.25">
      <c r="A25" s="3" t="s">
        <v>25</v>
      </c>
      <c r="B25" s="7">
        <v>100190</v>
      </c>
      <c r="C25" s="3" t="s">
        <v>32</v>
      </c>
      <c r="D25" s="4">
        <v>2264</v>
      </c>
      <c r="E25" s="3" t="s">
        <v>35</v>
      </c>
      <c r="F25" s="11">
        <v>1</v>
      </c>
    </row>
    <row r="26" spans="1:6" ht="30" x14ac:dyDescent="0.25">
      <c r="A26" s="3" t="s">
        <v>25</v>
      </c>
      <c r="B26" s="7">
        <v>100190</v>
      </c>
      <c r="C26" s="3" t="s">
        <v>32</v>
      </c>
      <c r="D26" s="4">
        <v>2265</v>
      </c>
      <c r="E26" s="3" t="s">
        <v>36</v>
      </c>
      <c r="F26" s="11">
        <v>1</v>
      </c>
    </row>
    <row r="27" spans="1:6" ht="45" x14ac:dyDescent="0.25">
      <c r="A27" s="3" t="s">
        <v>25</v>
      </c>
      <c r="B27" s="7">
        <v>101870</v>
      </c>
      <c r="C27" s="3" t="s">
        <v>37</v>
      </c>
      <c r="D27" s="4">
        <v>2139</v>
      </c>
      <c r="E27" s="3" t="s">
        <v>38</v>
      </c>
      <c r="F27" s="11">
        <v>1</v>
      </c>
    </row>
    <row r="28" spans="1:6" ht="45" x14ac:dyDescent="0.25">
      <c r="A28" s="3" t="s">
        <v>25</v>
      </c>
      <c r="B28" s="7">
        <v>101870</v>
      </c>
      <c r="C28" s="3" t="s">
        <v>37</v>
      </c>
      <c r="D28" s="4">
        <v>2130</v>
      </c>
      <c r="E28" s="3" t="s">
        <v>39</v>
      </c>
      <c r="F28" s="11">
        <v>1</v>
      </c>
    </row>
    <row r="29" spans="1:6" ht="45" x14ac:dyDescent="0.25">
      <c r="A29" s="3" t="s">
        <v>25</v>
      </c>
      <c r="B29" s="7">
        <v>101870</v>
      </c>
      <c r="C29" s="3" t="s">
        <v>37</v>
      </c>
      <c r="D29" s="4">
        <v>2119</v>
      </c>
      <c r="E29" s="3" t="s">
        <v>40</v>
      </c>
      <c r="F29" s="11">
        <v>1</v>
      </c>
    </row>
    <row r="30" spans="1:6" ht="45" x14ac:dyDescent="0.25">
      <c r="A30" s="3" t="s">
        <v>25</v>
      </c>
      <c r="B30" s="7">
        <v>101870</v>
      </c>
      <c r="C30" s="3" t="s">
        <v>37</v>
      </c>
      <c r="D30" s="4">
        <v>2106</v>
      </c>
      <c r="E30" s="3" t="s">
        <v>41</v>
      </c>
      <c r="F30" s="11">
        <v>1</v>
      </c>
    </row>
    <row r="31" spans="1:6" ht="45" x14ac:dyDescent="0.25">
      <c r="A31" s="3" t="s">
        <v>25</v>
      </c>
      <c r="B31" s="7">
        <v>101870</v>
      </c>
      <c r="C31" s="3" t="s">
        <v>37</v>
      </c>
      <c r="D31" s="4">
        <v>2111</v>
      </c>
      <c r="E31" s="3" t="s">
        <v>42</v>
      </c>
      <c r="F31" s="11">
        <v>1</v>
      </c>
    </row>
    <row r="32" spans="1:6" ht="30" x14ac:dyDescent="0.25">
      <c r="A32" s="3" t="s">
        <v>25</v>
      </c>
      <c r="B32" s="7">
        <v>102060</v>
      </c>
      <c r="C32" s="3" t="s">
        <v>43</v>
      </c>
      <c r="D32" s="4">
        <v>2432</v>
      </c>
      <c r="E32" s="3" t="s">
        <v>44</v>
      </c>
      <c r="F32" s="11">
        <v>1</v>
      </c>
    </row>
    <row r="33" spans="1:6" ht="45" x14ac:dyDescent="0.25">
      <c r="A33" s="3" t="s">
        <v>25</v>
      </c>
      <c r="B33" s="7">
        <v>100200</v>
      </c>
      <c r="C33" s="3" t="s">
        <v>45</v>
      </c>
      <c r="D33" s="4">
        <v>2346</v>
      </c>
      <c r="E33" s="3" t="s">
        <v>46</v>
      </c>
      <c r="F33" s="11">
        <v>2</v>
      </c>
    </row>
    <row r="34" spans="1:6" ht="45" x14ac:dyDescent="0.25">
      <c r="A34" s="3" t="s">
        <v>25</v>
      </c>
      <c r="B34" s="7">
        <v>100200</v>
      </c>
      <c r="C34" s="3" t="s">
        <v>45</v>
      </c>
      <c r="D34" s="4">
        <v>2348</v>
      </c>
      <c r="E34" s="3" t="s">
        <v>47</v>
      </c>
      <c r="F34" s="11">
        <v>0</v>
      </c>
    </row>
    <row r="35" spans="1:6" ht="45" x14ac:dyDescent="0.25">
      <c r="A35" s="3" t="s">
        <v>25</v>
      </c>
      <c r="B35" s="7">
        <v>100200</v>
      </c>
      <c r="C35" s="3" t="s">
        <v>45</v>
      </c>
      <c r="D35" s="4">
        <v>3412</v>
      </c>
      <c r="E35" s="3" t="s">
        <v>48</v>
      </c>
      <c r="F35" s="11">
        <v>2</v>
      </c>
    </row>
    <row r="36" spans="1:6" ht="45" x14ac:dyDescent="0.25">
      <c r="A36" s="3" t="s">
        <v>25</v>
      </c>
      <c r="B36" s="7">
        <v>100200</v>
      </c>
      <c r="C36" s="3" t="s">
        <v>45</v>
      </c>
      <c r="D36" s="4">
        <v>2351</v>
      </c>
      <c r="E36" s="3" t="s">
        <v>49</v>
      </c>
      <c r="F36" s="11">
        <v>2</v>
      </c>
    </row>
    <row r="37" spans="1:6" ht="45" x14ac:dyDescent="0.25">
      <c r="A37" s="3" t="s">
        <v>25</v>
      </c>
      <c r="B37" s="7">
        <v>100200</v>
      </c>
      <c r="C37" s="3" t="s">
        <v>45</v>
      </c>
      <c r="D37" s="4">
        <v>2344</v>
      </c>
      <c r="E37" s="3" t="s">
        <v>50</v>
      </c>
      <c r="F37" s="11">
        <v>2</v>
      </c>
    </row>
    <row r="38" spans="1:6" ht="45" x14ac:dyDescent="0.25">
      <c r="A38" s="3" t="s">
        <v>25</v>
      </c>
      <c r="B38" s="7">
        <v>100200</v>
      </c>
      <c r="C38" s="3" t="s">
        <v>45</v>
      </c>
      <c r="D38" s="4">
        <v>3409</v>
      </c>
      <c r="E38" s="3" t="s">
        <v>51</v>
      </c>
      <c r="F38" s="11">
        <v>0</v>
      </c>
    </row>
    <row r="39" spans="1:6" ht="75" x14ac:dyDescent="0.25">
      <c r="A39" s="3" t="s">
        <v>25</v>
      </c>
      <c r="B39" s="7">
        <v>100280</v>
      </c>
      <c r="C39" s="3" t="s">
        <v>52</v>
      </c>
      <c r="D39" s="4">
        <v>2326</v>
      </c>
      <c r="E39" s="3" t="s">
        <v>53</v>
      </c>
      <c r="F39" s="11">
        <v>1</v>
      </c>
    </row>
    <row r="40" spans="1:6" ht="75" x14ac:dyDescent="0.25">
      <c r="A40" s="3" t="s">
        <v>25</v>
      </c>
      <c r="B40" s="7">
        <v>100280</v>
      </c>
      <c r="C40" s="3" t="s">
        <v>52</v>
      </c>
      <c r="D40" s="4">
        <v>2324</v>
      </c>
      <c r="E40" s="3" t="s">
        <v>54</v>
      </c>
      <c r="F40" s="11">
        <v>1</v>
      </c>
    </row>
    <row r="41" spans="1:6" ht="60" x14ac:dyDescent="0.25">
      <c r="A41" s="3" t="s">
        <v>25</v>
      </c>
      <c r="B41" s="7">
        <v>100280</v>
      </c>
      <c r="C41" s="3" t="s">
        <v>52</v>
      </c>
      <c r="D41" s="4">
        <v>3280</v>
      </c>
      <c r="E41" s="3" t="s">
        <v>55</v>
      </c>
      <c r="F41" s="11">
        <v>1</v>
      </c>
    </row>
    <row r="42" spans="1:6" ht="75" x14ac:dyDescent="0.25">
      <c r="A42" s="3" t="s">
        <v>25</v>
      </c>
      <c r="B42" s="7">
        <v>100280</v>
      </c>
      <c r="C42" s="3" t="s">
        <v>52</v>
      </c>
      <c r="D42" s="4">
        <v>2327</v>
      </c>
      <c r="E42" s="3" t="s">
        <v>56</v>
      </c>
      <c r="F42" s="11">
        <v>1</v>
      </c>
    </row>
    <row r="43" spans="1:6" ht="45" x14ac:dyDescent="0.25">
      <c r="A43" s="3" t="s">
        <v>25</v>
      </c>
      <c r="B43" s="7">
        <v>100300</v>
      </c>
      <c r="C43" s="3" t="s">
        <v>57</v>
      </c>
      <c r="D43" s="4" t="s">
        <v>58</v>
      </c>
      <c r="E43" s="3" t="s">
        <v>59</v>
      </c>
      <c r="F43" s="11">
        <v>0</v>
      </c>
    </row>
    <row r="44" spans="1:6" ht="45" x14ac:dyDescent="0.25">
      <c r="A44" s="3" t="s">
        <v>25</v>
      </c>
      <c r="B44" s="7">
        <v>100300</v>
      </c>
      <c r="C44" s="3" t="s">
        <v>57</v>
      </c>
      <c r="D44" s="4" t="s">
        <v>60</v>
      </c>
      <c r="E44" s="3" t="s">
        <v>61</v>
      </c>
      <c r="F44" s="11">
        <v>5</v>
      </c>
    </row>
    <row r="45" spans="1:6" ht="45" x14ac:dyDescent="0.25">
      <c r="A45" s="3" t="s">
        <v>25</v>
      </c>
      <c r="B45" s="7">
        <v>101730</v>
      </c>
      <c r="C45" s="3" t="s">
        <v>62</v>
      </c>
      <c r="D45" s="4">
        <v>2445</v>
      </c>
      <c r="E45" s="3" t="s">
        <v>63</v>
      </c>
      <c r="F45" s="11">
        <v>2</v>
      </c>
    </row>
    <row r="46" spans="1:6" ht="45" x14ac:dyDescent="0.25">
      <c r="A46" s="3" t="s">
        <v>25</v>
      </c>
      <c r="B46" s="7">
        <v>101730</v>
      </c>
      <c r="C46" s="3" t="s">
        <v>62</v>
      </c>
      <c r="D46" s="4">
        <v>2396</v>
      </c>
      <c r="E46" s="3" t="s">
        <v>64</v>
      </c>
      <c r="F46" s="11">
        <v>2</v>
      </c>
    </row>
    <row r="47" spans="1:6" ht="30" x14ac:dyDescent="0.25">
      <c r="A47" s="3" t="s">
        <v>25</v>
      </c>
      <c r="B47" s="7">
        <v>100070</v>
      </c>
      <c r="C47" s="3" t="s">
        <v>65</v>
      </c>
      <c r="D47" s="4">
        <v>3334</v>
      </c>
      <c r="E47" s="3" t="s">
        <v>66</v>
      </c>
      <c r="F47" s="11">
        <v>1</v>
      </c>
    </row>
    <row r="48" spans="1:6" ht="45" x14ac:dyDescent="0.25">
      <c r="A48" s="3" t="s">
        <v>25</v>
      </c>
      <c r="B48" s="7">
        <v>101250</v>
      </c>
      <c r="C48" s="3" t="s">
        <v>67</v>
      </c>
      <c r="D48" s="4">
        <v>2516</v>
      </c>
      <c r="E48" s="3" t="s">
        <v>68</v>
      </c>
      <c r="F48" s="11">
        <v>2</v>
      </c>
    </row>
    <row r="49" spans="1:6" s="17" customFormat="1" ht="36.75" customHeight="1" x14ac:dyDescent="0.25">
      <c r="A49" s="37" t="s">
        <v>222</v>
      </c>
      <c r="B49" s="37"/>
      <c r="C49" s="37"/>
      <c r="D49" s="37"/>
      <c r="E49" s="37"/>
      <c r="F49" s="33">
        <f t="shared" ref="F49" si="0">SUM(F18:F48)</f>
        <v>57</v>
      </c>
    </row>
    <row r="50" spans="1:6" s="17" customFormat="1" ht="36.75" customHeight="1" x14ac:dyDescent="0.25">
      <c r="A50" s="3" t="s">
        <v>167</v>
      </c>
      <c r="B50" s="7">
        <v>103401</v>
      </c>
      <c r="C50" s="3" t="s">
        <v>153</v>
      </c>
      <c r="D50" s="4" t="s">
        <v>168</v>
      </c>
      <c r="E50" s="3" t="s">
        <v>169</v>
      </c>
      <c r="F50" s="11">
        <v>8</v>
      </c>
    </row>
    <row r="51" spans="1:6" s="17" customFormat="1" ht="36.75" customHeight="1" x14ac:dyDescent="0.25">
      <c r="A51" s="3" t="s">
        <v>167</v>
      </c>
      <c r="B51" s="7">
        <v>103401</v>
      </c>
      <c r="C51" s="3" t="s">
        <v>153</v>
      </c>
      <c r="D51" s="4">
        <v>4422</v>
      </c>
      <c r="E51" s="3" t="s">
        <v>170</v>
      </c>
      <c r="F51" s="11">
        <v>8</v>
      </c>
    </row>
    <row r="52" spans="1:6" ht="30" x14ac:dyDescent="0.25">
      <c r="A52" s="3" t="s">
        <v>69</v>
      </c>
      <c r="B52" s="7">
        <v>102001</v>
      </c>
      <c r="C52" s="3" t="s">
        <v>70</v>
      </c>
      <c r="D52" s="4">
        <v>4103</v>
      </c>
      <c r="E52" s="3" t="s">
        <v>71</v>
      </c>
      <c r="F52" s="11">
        <v>0</v>
      </c>
    </row>
    <row r="53" spans="1:6" ht="30" x14ac:dyDescent="0.25">
      <c r="A53" s="3" t="s">
        <v>69</v>
      </c>
      <c r="B53" s="7">
        <v>102001</v>
      </c>
      <c r="C53" s="3" t="s">
        <v>70</v>
      </c>
      <c r="D53" s="4" t="s">
        <v>72</v>
      </c>
      <c r="E53" s="3" t="s">
        <v>73</v>
      </c>
      <c r="F53" s="11">
        <v>2</v>
      </c>
    </row>
    <row r="54" spans="1:6" ht="45" x14ac:dyDescent="0.25">
      <c r="A54" s="3" t="s">
        <v>69</v>
      </c>
      <c r="B54" s="7">
        <v>102001</v>
      </c>
      <c r="C54" s="3" t="s">
        <v>70</v>
      </c>
      <c r="D54" s="4" t="s">
        <v>74</v>
      </c>
      <c r="E54" s="3" t="s">
        <v>75</v>
      </c>
      <c r="F54" s="11">
        <v>1</v>
      </c>
    </row>
    <row r="55" spans="1:6" ht="30" x14ac:dyDescent="0.25">
      <c r="A55" s="3" t="s">
        <v>69</v>
      </c>
      <c r="B55" s="7">
        <v>102001</v>
      </c>
      <c r="C55" s="3" t="s">
        <v>70</v>
      </c>
      <c r="D55" s="4">
        <v>3684</v>
      </c>
      <c r="E55" s="3" t="s">
        <v>76</v>
      </c>
      <c r="F55" s="11">
        <v>0</v>
      </c>
    </row>
    <row r="56" spans="1:6" ht="30" x14ac:dyDescent="0.25">
      <c r="A56" s="3" t="s">
        <v>69</v>
      </c>
      <c r="B56" s="7">
        <v>102001</v>
      </c>
      <c r="C56" s="3" t="s">
        <v>70</v>
      </c>
      <c r="D56" s="4" t="s">
        <v>77</v>
      </c>
      <c r="E56" s="3" t="s">
        <v>78</v>
      </c>
      <c r="F56" s="11">
        <v>0</v>
      </c>
    </row>
    <row r="57" spans="1:6" ht="30" x14ac:dyDescent="0.25">
      <c r="A57" s="3" t="s">
        <v>69</v>
      </c>
      <c r="B57" s="7">
        <v>102001</v>
      </c>
      <c r="C57" s="3" t="s">
        <v>70</v>
      </c>
      <c r="D57" s="4">
        <v>4360</v>
      </c>
      <c r="E57" s="3" t="s">
        <v>79</v>
      </c>
      <c r="F57" s="11">
        <v>0</v>
      </c>
    </row>
    <row r="58" spans="1:6" ht="30" x14ac:dyDescent="0.25">
      <c r="A58" s="3" t="s">
        <v>69</v>
      </c>
      <c r="B58" s="7">
        <v>102002</v>
      </c>
      <c r="C58" s="3" t="s">
        <v>80</v>
      </c>
      <c r="D58" s="4">
        <v>4348</v>
      </c>
      <c r="E58" s="3" t="s">
        <v>81</v>
      </c>
      <c r="F58" s="11">
        <v>1</v>
      </c>
    </row>
    <row r="59" spans="1:6" ht="30" x14ac:dyDescent="0.25">
      <c r="A59" s="3" t="s">
        <v>69</v>
      </c>
      <c r="B59" s="7">
        <v>102002</v>
      </c>
      <c r="C59" s="3" t="s">
        <v>80</v>
      </c>
      <c r="D59" s="4">
        <v>2462</v>
      </c>
      <c r="E59" s="3" t="s">
        <v>82</v>
      </c>
      <c r="F59" s="11">
        <v>0</v>
      </c>
    </row>
    <row r="60" spans="1:6" ht="30" x14ac:dyDescent="0.25">
      <c r="A60" s="3" t="s">
        <v>69</v>
      </c>
      <c r="B60" s="7">
        <v>102002</v>
      </c>
      <c r="C60" s="3" t="s">
        <v>80</v>
      </c>
      <c r="D60" s="4">
        <v>2472</v>
      </c>
      <c r="E60" s="3" t="s">
        <v>83</v>
      </c>
      <c r="F60" s="11">
        <v>0</v>
      </c>
    </row>
    <row r="61" spans="1:6" ht="30" x14ac:dyDescent="0.25">
      <c r="A61" s="3" t="s">
        <v>69</v>
      </c>
      <c r="B61" s="7">
        <v>102002</v>
      </c>
      <c r="C61" s="3" t="s">
        <v>80</v>
      </c>
      <c r="D61" s="4">
        <v>2504</v>
      </c>
      <c r="E61" s="3" t="s">
        <v>84</v>
      </c>
      <c r="F61" s="11">
        <v>0</v>
      </c>
    </row>
    <row r="62" spans="1:6" ht="30" x14ac:dyDescent="0.25">
      <c r="A62" s="3" t="s">
        <v>69</v>
      </c>
      <c r="B62" s="7">
        <v>102002</v>
      </c>
      <c r="C62" s="3" t="s">
        <v>80</v>
      </c>
      <c r="D62" s="4">
        <v>2483</v>
      </c>
      <c r="E62" s="3" t="s">
        <v>85</v>
      </c>
      <c r="F62" s="11">
        <v>2</v>
      </c>
    </row>
    <row r="63" spans="1:6" ht="60" x14ac:dyDescent="0.25">
      <c r="A63" s="3" t="s">
        <v>69</v>
      </c>
      <c r="B63" s="7">
        <v>102016</v>
      </c>
      <c r="C63" s="3" t="s">
        <v>86</v>
      </c>
      <c r="D63" s="4">
        <v>2458</v>
      </c>
      <c r="E63" s="3" t="s">
        <v>87</v>
      </c>
      <c r="F63" s="11">
        <v>0</v>
      </c>
    </row>
    <row r="64" spans="1:6" ht="60" x14ac:dyDescent="0.25">
      <c r="A64" s="3" t="s">
        <v>69</v>
      </c>
      <c r="B64" s="7">
        <v>102016</v>
      </c>
      <c r="C64" s="3" t="s">
        <v>86</v>
      </c>
      <c r="D64" s="4">
        <v>2473</v>
      </c>
      <c r="E64" s="3" t="s">
        <v>88</v>
      </c>
      <c r="F64" s="11">
        <v>0</v>
      </c>
    </row>
    <row r="65" spans="1:6" ht="60" x14ac:dyDescent="0.25">
      <c r="A65" s="3" t="s">
        <v>69</v>
      </c>
      <c r="B65" s="7">
        <v>102016</v>
      </c>
      <c r="C65" s="3" t="s">
        <v>86</v>
      </c>
      <c r="D65" s="4">
        <v>4329</v>
      </c>
      <c r="E65" s="3" t="s">
        <v>89</v>
      </c>
      <c r="F65" s="11">
        <v>0</v>
      </c>
    </row>
    <row r="66" spans="1:6" ht="60" x14ac:dyDescent="0.25">
      <c r="A66" s="3" t="s">
        <v>69</v>
      </c>
      <c r="B66" s="7">
        <v>102016</v>
      </c>
      <c r="C66" s="3" t="s">
        <v>86</v>
      </c>
      <c r="D66" s="4">
        <v>2467</v>
      </c>
      <c r="E66" s="3" t="s">
        <v>90</v>
      </c>
      <c r="F66" s="11">
        <v>0</v>
      </c>
    </row>
    <row r="67" spans="1:6" ht="60" x14ac:dyDescent="0.25">
      <c r="A67" s="3" t="s">
        <v>69</v>
      </c>
      <c r="B67" s="7">
        <v>102016</v>
      </c>
      <c r="C67" s="3" t="s">
        <v>86</v>
      </c>
      <c r="D67" s="4">
        <v>4325</v>
      </c>
      <c r="E67" s="3" t="s">
        <v>91</v>
      </c>
      <c r="F67" s="11">
        <v>0</v>
      </c>
    </row>
    <row r="68" spans="1:6" ht="30" x14ac:dyDescent="0.25">
      <c r="A68" s="15" t="s">
        <v>223</v>
      </c>
      <c r="B68" s="16"/>
      <c r="C68" s="15"/>
      <c r="D68" s="18"/>
      <c r="E68" s="15"/>
      <c r="F68" s="16">
        <f t="shared" ref="F68" si="1">SUM(F50:F67)</f>
        <v>22</v>
      </c>
    </row>
    <row r="69" spans="1:6" ht="30" x14ac:dyDescent="0.25">
      <c r="A69" s="3" t="s">
        <v>175</v>
      </c>
      <c r="B69" s="7">
        <v>101301</v>
      </c>
      <c r="C69" s="3" t="s">
        <v>22</v>
      </c>
      <c r="D69" s="4">
        <v>2920</v>
      </c>
      <c r="E69" s="3" t="s">
        <v>176</v>
      </c>
      <c r="F69" s="11">
        <v>5</v>
      </c>
    </row>
    <row r="70" spans="1:6" ht="30" x14ac:dyDescent="0.25">
      <c r="A70" s="19" t="s">
        <v>210</v>
      </c>
      <c r="B70" s="20">
        <v>103002</v>
      </c>
      <c r="C70" s="19" t="s">
        <v>211</v>
      </c>
      <c r="D70" s="21">
        <v>2335</v>
      </c>
      <c r="E70" s="19" t="s">
        <v>212</v>
      </c>
      <c r="F70" s="22">
        <v>2</v>
      </c>
    </row>
    <row r="71" spans="1:6" ht="30" x14ac:dyDescent="0.25">
      <c r="A71" s="19" t="s">
        <v>210</v>
      </c>
      <c r="B71" s="20">
        <v>103002</v>
      </c>
      <c r="C71" s="19" t="s">
        <v>211</v>
      </c>
      <c r="D71" s="21">
        <v>2340</v>
      </c>
      <c r="E71" s="19" t="s">
        <v>213</v>
      </c>
      <c r="F71" s="22">
        <v>6</v>
      </c>
    </row>
    <row r="72" spans="1:6" ht="30" x14ac:dyDescent="0.25">
      <c r="A72" s="3" t="s">
        <v>177</v>
      </c>
      <c r="B72" s="7">
        <v>103005</v>
      </c>
      <c r="C72" s="3" t="s">
        <v>178</v>
      </c>
      <c r="D72" s="4">
        <v>2392</v>
      </c>
      <c r="E72" s="3" t="s">
        <v>179</v>
      </c>
      <c r="F72" s="11">
        <v>15</v>
      </c>
    </row>
    <row r="73" spans="1:6" ht="30" x14ac:dyDescent="0.25">
      <c r="A73" s="3" t="s">
        <v>180</v>
      </c>
      <c r="B73" s="7">
        <v>103008</v>
      </c>
      <c r="C73" s="3" t="s">
        <v>181</v>
      </c>
      <c r="D73" s="4">
        <v>2337</v>
      </c>
      <c r="E73" s="3" t="s">
        <v>182</v>
      </c>
      <c r="F73" s="11">
        <v>10</v>
      </c>
    </row>
    <row r="74" spans="1:6" ht="30" x14ac:dyDescent="0.25">
      <c r="A74" s="3" t="s">
        <v>186</v>
      </c>
      <c r="B74" s="7">
        <v>103019</v>
      </c>
      <c r="C74" s="3" t="s">
        <v>181</v>
      </c>
      <c r="D74" s="4">
        <v>2498</v>
      </c>
      <c r="E74" s="3" t="s">
        <v>187</v>
      </c>
      <c r="F74" s="11">
        <v>13</v>
      </c>
    </row>
    <row r="75" spans="1:6" x14ac:dyDescent="0.25">
      <c r="A75" s="15"/>
      <c r="B75" s="16"/>
      <c r="C75" s="15"/>
      <c r="D75" s="18"/>
      <c r="E75" s="15"/>
      <c r="F75" s="16">
        <f t="shared" ref="F75" si="2">SUM(F69:F74)</f>
        <v>51</v>
      </c>
    </row>
    <row r="76" spans="1:6" ht="30" x14ac:dyDescent="0.25">
      <c r="A76" s="3" t="s">
        <v>92</v>
      </c>
      <c r="B76" s="7">
        <v>105101</v>
      </c>
      <c r="C76" s="3" t="s">
        <v>93</v>
      </c>
      <c r="D76" s="4" t="s">
        <v>94</v>
      </c>
      <c r="E76" s="3" t="s">
        <v>95</v>
      </c>
      <c r="F76" s="11">
        <v>1</v>
      </c>
    </row>
    <row r="77" spans="1:6" ht="30" x14ac:dyDescent="0.25">
      <c r="A77" s="23" t="s">
        <v>224</v>
      </c>
      <c r="B77" s="24"/>
      <c r="C77" s="23"/>
      <c r="D77" s="25"/>
      <c r="E77" s="23"/>
      <c r="F77" s="24">
        <f t="shared" ref="F77" si="3">SUM(F76)</f>
        <v>1</v>
      </c>
    </row>
    <row r="78" spans="1:6" ht="45" x14ac:dyDescent="0.25">
      <c r="A78" s="3" t="s">
        <v>96</v>
      </c>
      <c r="B78" s="7">
        <v>102014</v>
      </c>
      <c r="C78" s="3" t="s">
        <v>97</v>
      </c>
      <c r="D78" s="4">
        <v>2242</v>
      </c>
      <c r="E78" s="3" t="s">
        <v>98</v>
      </c>
      <c r="F78" s="11">
        <v>0</v>
      </c>
    </row>
    <row r="79" spans="1:6" ht="45" x14ac:dyDescent="0.25">
      <c r="A79" s="3" t="s">
        <v>96</v>
      </c>
      <c r="B79" s="7">
        <v>102014</v>
      </c>
      <c r="C79" s="3" t="s">
        <v>97</v>
      </c>
      <c r="D79" s="4">
        <v>2247</v>
      </c>
      <c r="E79" s="3" t="s">
        <v>99</v>
      </c>
      <c r="F79" s="11">
        <v>0</v>
      </c>
    </row>
    <row r="80" spans="1:6" ht="60" x14ac:dyDescent="0.25">
      <c r="A80" s="3" t="s">
        <v>96</v>
      </c>
      <c r="B80" s="7">
        <v>102014</v>
      </c>
      <c r="C80" s="3" t="s">
        <v>97</v>
      </c>
      <c r="D80" s="4">
        <v>2266</v>
      </c>
      <c r="E80" s="3" t="s">
        <v>100</v>
      </c>
      <c r="F80" s="11">
        <v>10</v>
      </c>
    </row>
    <row r="81" spans="1:6" ht="75" x14ac:dyDescent="0.25">
      <c r="A81" s="3" t="s">
        <v>96</v>
      </c>
      <c r="B81" s="7">
        <v>102014</v>
      </c>
      <c r="C81" s="3" t="s">
        <v>97</v>
      </c>
      <c r="D81" s="4">
        <v>2250</v>
      </c>
      <c r="E81" s="3" t="s">
        <v>101</v>
      </c>
      <c r="F81" s="11">
        <v>6</v>
      </c>
    </row>
    <row r="82" spans="1:6" ht="45" x14ac:dyDescent="0.25">
      <c r="A82" s="3" t="s">
        <v>96</v>
      </c>
      <c r="B82" s="7">
        <v>102009</v>
      </c>
      <c r="C82" s="3" t="s">
        <v>102</v>
      </c>
      <c r="D82" s="4">
        <v>2254</v>
      </c>
      <c r="E82" s="3" t="s">
        <v>103</v>
      </c>
      <c r="F82" s="11">
        <v>0</v>
      </c>
    </row>
    <row r="83" spans="1:6" ht="60" x14ac:dyDescent="0.25">
      <c r="A83" s="3" t="s">
        <v>96</v>
      </c>
      <c r="B83" s="7">
        <v>102009</v>
      </c>
      <c r="C83" s="3" t="s">
        <v>102</v>
      </c>
      <c r="D83" s="4">
        <v>4420</v>
      </c>
      <c r="E83" s="3" t="s">
        <v>104</v>
      </c>
      <c r="F83" s="11">
        <v>3</v>
      </c>
    </row>
    <row r="84" spans="1:6" ht="60" x14ac:dyDescent="0.25">
      <c r="A84" s="3" t="s">
        <v>96</v>
      </c>
      <c r="B84" s="7">
        <v>102009</v>
      </c>
      <c r="C84" s="3" t="s">
        <v>102</v>
      </c>
      <c r="D84" s="4">
        <v>3983</v>
      </c>
      <c r="E84" s="3" t="s">
        <v>105</v>
      </c>
      <c r="F84" s="11">
        <v>4</v>
      </c>
    </row>
    <row r="85" spans="1:6" ht="45" x14ac:dyDescent="0.25">
      <c r="A85" s="3" t="s">
        <v>96</v>
      </c>
      <c r="B85" s="7">
        <v>102009</v>
      </c>
      <c r="C85" s="3" t="s">
        <v>102</v>
      </c>
      <c r="D85" s="4">
        <v>2263</v>
      </c>
      <c r="E85" s="3" t="s">
        <v>106</v>
      </c>
      <c r="F85" s="11">
        <v>9</v>
      </c>
    </row>
    <row r="86" spans="1:6" ht="30" x14ac:dyDescent="0.25">
      <c r="A86" s="3" t="s">
        <v>96</v>
      </c>
      <c r="B86" s="7">
        <v>104001</v>
      </c>
      <c r="C86" s="3" t="s">
        <v>107</v>
      </c>
      <c r="D86" s="4">
        <v>2285</v>
      </c>
      <c r="E86" s="3" t="s">
        <v>108</v>
      </c>
      <c r="F86" s="11">
        <v>14</v>
      </c>
    </row>
    <row r="87" spans="1:6" ht="30" x14ac:dyDescent="0.25">
      <c r="A87" s="3" t="s">
        <v>96</v>
      </c>
      <c r="B87" s="7">
        <v>104001</v>
      </c>
      <c r="C87" s="3" t="s">
        <v>107</v>
      </c>
      <c r="D87" s="4">
        <v>2284</v>
      </c>
      <c r="E87" s="3" t="s">
        <v>109</v>
      </c>
      <c r="F87" s="11">
        <v>0</v>
      </c>
    </row>
    <row r="88" spans="1:6" ht="30" x14ac:dyDescent="0.25">
      <c r="A88" s="3" t="s">
        <v>96</v>
      </c>
      <c r="B88" s="7">
        <v>104001</v>
      </c>
      <c r="C88" s="3" t="s">
        <v>107</v>
      </c>
      <c r="D88" s="4">
        <v>2286</v>
      </c>
      <c r="E88" s="3" t="s">
        <v>110</v>
      </c>
      <c r="F88" s="11">
        <v>0</v>
      </c>
    </row>
    <row r="89" spans="1:6" ht="30" x14ac:dyDescent="0.25">
      <c r="A89" s="3" t="s">
        <v>96</v>
      </c>
      <c r="B89" s="7">
        <v>104001</v>
      </c>
      <c r="C89" s="3" t="s">
        <v>107</v>
      </c>
      <c r="D89" s="4">
        <v>2283</v>
      </c>
      <c r="E89" s="3" t="s">
        <v>111</v>
      </c>
      <c r="F89" s="11">
        <v>0</v>
      </c>
    </row>
    <row r="90" spans="1:6" ht="30" x14ac:dyDescent="0.25">
      <c r="A90" s="3" t="s">
        <v>96</v>
      </c>
      <c r="B90" s="7">
        <v>104001</v>
      </c>
      <c r="C90" s="3" t="s">
        <v>107</v>
      </c>
      <c r="D90" s="4">
        <v>2282</v>
      </c>
      <c r="E90" s="3" t="s">
        <v>112</v>
      </c>
      <c r="F90" s="11">
        <v>0</v>
      </c>
    </row>
    <row r="91" spans="1:6" ht="60" x14ac:dyDescent="0.25">
      <c r="A91" s="3" t="s">
        <v>96</v>
      </c>
      <c r="B91" s="7">
        <v>104002</v>
      </c>
      <c r="C91" s="3" t="s">
        <v>113</v>
      </c>
      <c r="D91" s="4">
        <v>3563</v>
      </c>
      <c r="E91" s="3" t="s">
        <v>114</v>
      </c>
      <c r="F91" s="11">
        <v>0</v>
      </c>
    </row>
    <row r="92" spans="1:6" ht="45" x14ac:dyDescent="0.25">
      <c r="A92" s="3" t="s">
        <v>96</v>
      </c>
      <c r="B92" s="7">
        <v>103310</v>
      </c>
      <c r="C92" s="3" t="s">
        <v>115</v>
      </c>
      <c r="D92" s="4">
        <v>2231</v>
      </c>
      <c r="E92" s="3" t="s">
        <v>116</v>
      </c>
      <c r="F92" s="11">
        <v>0</v>
      </c>
    </row>
    <row r="93" spans="1:6" ht="45" x14ac:dyDescent="0.25">
      <c r="A93" s="3" t="s">
        <v>96</v>
      </c>
      <c r="B93" s="7">
        <v>103310</v>
      </c>
      <c r="C93" s="3" t="s">
        <v>115</v>
      </c>
      <c r="D93" s="4">
        <v>2230</v>
      </c>
      <c r="E93" s="3" t="s">
        <v>117</v>
      </c>
      <c r="F93" s="11">
        <v>0</v>
      </c>
    </row>
    <row r="94" spans="1:6" ht="75" x14ac:dyDescent="0.25">
      <c r="A94" s="3" t="s">
        <v>188</v>
      </c>
      <c r="B94" s="7">
        <v>104003</v>
      </c>
      <c r="C94" s="3" t="s">
        <v>189</v>
      </c>
      <c r="D94" s="4">
        <v>2356</v>
      </c>
      <c r="E94" s="3" t="s">
        <v>190</v>
      </c>
      <c r="F94" s="11">
        <v>12</v>
      </c>
    </row>
    <row r="95" spans="1:6" ht="30" x14ac:dyDescent="0.25">
      <c r="A95" s="3" t="s">
        <v>208</v>
      </c>
      <c r="B95" s="7">
        <v>104004</v>
      </c>
      <c r="C95" s="3" t="s">
        <v>93</v>
      </c>
      <c r="D95" s="4">
        <v>3333</v>
      </c>
      <c r="E95" s="3" t="s">
        <v>209</v>
      </c>
      <c r="F95" s="11">
        <v>0</v>
      </c>
    </row>
    <row r="96" spans="1:6" ht="30" x14ac:dyDescent="0.25">
      <c r="A96" s="23" t="s">
        <v>225</v>
      </c>
      <c r="B96" s="24"/>
      <c r="C96" s="23"/>
      <c r="D96" s="25"/>
      <c r="E96" s="23"/>
      <c r="F96" s="24">
        <f t="shared" ref="F96" si="4">SUM(F78:F95)</f>
        <v>58</v>
      </c>
    </row>
    <row r="97" spans="1:6" ht="45" x14ac:dyDescent="0.25">
      <c r="A97" s="3" t="s">
        <v>118</v>
      </c>
      <c r="B97" s="7">
        <v>102017</v>
      </c>
      <c r="C97" s="3" t="s">
        <v>119</v>
      </c>
      <c r="D97" s="4">
        <v>3416</v>
      </c>
      <c r="E97" s="3" t="s">
        <v>120</v>
      </c>
      <c r="F97" s="11">
        <v>4</v>
      </c>
    </row>
    <row r="98" spans="1:6" ht="60" x14ac:dyDescent="0.25">
      <c r="A98" s="3" t="s">
        <v>118</v>
      </c>
      <c r="B98" s="7">
        <v>102017</v>
      </c>
      <c r="C98" s="3" t="s">
        <v>119</v>
      </c>
      <c r="D98" s="4">
        <v>1942</v>
      </c>
      <c r="E98" s="3" t="s">
        <v>121</v>
      </c>
      <c r="F98" s="11">
        <v>5</v>
      </c>
    </row>
    <row r="99" spans="1:6" ht="60" x14ac:dyDescent="0.25">
      <c r="A99" s="3" t="s">
        <v>118</v>
      </c>
      <c r="B99" s="7">
        <v>102017</v>
      </c>
      <c r="C99" s="3" t="s">
        <v>119</v>
      </c>
      <c r="D99" s="4">
        <v>1918</v>
      </c>
      <c r="E99" s="3" t="s">
        <v>122</v>
      </c>
      <c r="F99" s="11">
        <v>2</v>
      </c>
    </row>
    <row r="100" spans="1:6" ht="30" x14ac:dyDescent="0.25">
      <c r="A100" s="3" t="s">
        <v>118</v>
      </c>
      <c r="B100" s="7">
        <v>102113</v>
      </c>
      <c r="C100" s="3" t="s">
        <v>123</v>
      </c>
      <c r="D100" s="4">
        <v>2375</v>
      </c>
      <c r="E100" s="3" t="s">
        <v>124</v>
      </c>
      <c r="F100" s="11">
        <v>6</v>
      </c>
    </row>
    <row r="101" spans="1:6" ht="30" x14ac:dyDescent="0.25">
      <c r="A101" s="3" t="s">
        <v>118</v>
      </c>
      <c r="B101" s="7">
        <v>102113</v>
      </c>
      <c r="C101" s="3" t="s">
        <v>123</v>
      </c>
      <c r="D101" s="4">
        <v>2397</v>
      </c>
      <c r="E101" s="3" t="s">
        <v>125</v>
      </c>
      <c r="F101" s="11">
        <v>5</v>
      </c>
    </row>
    <row r="102" spans="1:6" ht="30" x14ac:dyDescent="0.25">
      <c r="A102" s="3" t="s">
        <v>118</v>
      </c>
      <c r="B102" s="7">
        <v>102113</v>
      </c>
      <c r="C102" s="3" t="s">
        <v>123</v>
      </c>
      <c r="D102" s="4">
        <v>2389</v>
      </c>
      <c r="E102" s="3" t="s">
        <v>126</v>
      </c>
      <c r="F102" s="11">
        <v>2</v>
      </c>
    </row>
    <row r="103" spans="1:6" ht="45" x14ac:dyDescent="0.25">
      <c r="A103" s="3" t="s">
        <v>118</v>
      </c>
      <c r="B103" s="7">
        <v>102012</v>
      </c>
      <c r="C103" s="3" t="s">
        <v>127</v>
      </c>
      <c r="D103" s="4">
        <v>2616</v>
      </c>
      <c r="E103" s="3" t="s">
        <v>128</v>
      </c>
      <c r="F103" s="11">
        <v>1</v>
      </c>
    </row>
    <row r="104" spans="1:6" ht="45" x14ac:dyDescent="0.25">
      <c r="A104" s="3" t="s">
        <v>118</v>
      </c>
      <c r="B104" s="7">
        <v>102012</v>
      </c>
      <c r="C104" s="3" t="s">
        <v>127</v>
      </c>
      <c r="D104" s="4">
        <v>2635</v>
      </c>
      <c r="E104" s="3" t="s">
        <v>129</v>
      </c>
      <c r="F104" s="11">
        <v>2</v>
      </c>
    </row>
    <row r="105" spans="1:6" ht="60" x14ac:dyDescent="0.25">
      <c r="A105" s="3" t="s">
        <v>118</v>
      </c>
      <c r="B105" s="7">
        <v>102012</v>
      </c>
      <c r="C105" s="3" t="s">
        <v>127</v>
      </c>
      <c r="D105" s="4">
        <v>2641</v>
      </c>
      <c r="E105" s="3" t="s">
        <v>130</v>
      </c>
      <c r="F105" s="11">
        <v>16</v>
      </c>
    </row>
    <row r="106" spans="1:6" ht="30" x14ac:dyDescent="0.25">
      <c r="A106" s="3" t="s">
        <v>118</v>
      </c>
      <c r="B106" s="7">
        <v>103501</v>
      </c>
      <c r="C106" s="3" t="s">
        <v>131</v>
      </c>
      <c r="D106" s="4">
        <v>2321</v>
      </c>
      <c r="E106" s="3" t="s">
        <v>132</v>
      </c>
      <c r="F106" s="11">
        <v>0</v>
      </c>
    </row>
    <row r="107" spans="1:6" ht="45" x14ac:dyDescent="0.25">
      <c r="A107" s="3" t="s">
        <v>118</v>
      </c>
      <c r="B107" s="7">
        <v>103501</v>
      </c>
      <c r="C107" s="3" t="s">
        <v>131</v>
      </c>
      <c r="D107" s="4">
        <v>2319</v>
      </c>
      <c r="E107" s="3" t="s">
        <v>133</v>
      </c>
      <c r="F107" s="11">
        <v>0</v>
      </c>
    </row>
    <row r="108" spans="1:6" ht="45" x14ac:dyDescent="0.25">
      <c r="A108" s="3" t="s">
        <v>118</v>
      </c>
      <c r="B108" s="7">
        <v>103501</v>
      </c>
      <c r="C108" s="3" t="s">
        <v>131</v>
      </c>
      <c r="D108" s="4">
        <v>2313</v>
      </c>
      <c r="E108" s="3" t="s">
        <v>134</v>
      </c>
      <c r="F108" s="11">
        <v>1</v>
      </c>
    </row>
    <row r="109" spans="1:6" s="17" customFormat="1" ht="30" x14ac:dyDescent="0.25">
      <c r="A109" s="23" t="s">
        <v>226</v>
      </c>
      <c r="B109" s="24"/>
      <c r="C109" s="23"/>
      <c r="D109" s="25"/>
      <c r="E109" s="23"/>
      <c r="F109" s="24">
        <f t="shared" ref="F109" si="5">SUM(F97:F108)</f>
        <v>44</v>
      </c>
    </row>
    <row r="110" spans="1:6" ht="105" x14ac:dyDescent="0.25">
      <c r="A110" s="3" t="s">
        <v>135</v>
      </c>
      <c r="B110" s="7">
        <v>102013</v>
      </c>
      <c r="C110" s="3" t="s">
        <v>136</v>
      </c>
      <c r="D110" s="4">
        <v>2268</v>
      </c>
      <c r="E110" s="3" t="s">
        <v>137</v>
      </c>
      <c r="F110" s="11">
        <v>1</v>
      </c>
    </row>
    <row r="111" spans="1:6" ht="60" x14ac:dyDescent="0.25">
      <c r="A111" s="3" t="s">
        <v>135</v>
      </c>
      <c r="B111" s="7">
        <v>102013</v>
      </c>
      <c r="C111" s="3" t="s">
        <v>136</v>
      </c>
      <c r="D111" s="4">
        <v>4173</v>
      </c>
      <c r="E111" s="3" t="s">
        <v>138</v>
      </c>
      <c r="F111" s="11">
        <v>0</v>
      </c>
    </row>
    <row r="112" spans="1:6" ht="75" x14ac:dyDescent="0.25">
      <c r="A112" s="3" t="s">
        <v>135</v>
      </c>
      <c r="B112" s="7">
        <v>102013</v>
      </c>
      <c r="C112" s="3" t="s">
        <v>136</v>
      </c>
      <c r="D112" s="4">
        <v>2248</v>
      </c>
      <c r="E112" s="3" t="s">
        <v>139</v>
      </c>
      <c r="F112" s="11">
        <v>0</v>
      </c>
    </row>
    <row r="113" spans="1:6" ht="75" x14ac:dyDescent="0.25">
      <c r="A113" s="3" t="s">
        <v>135</v>
      </c>
      <c r="B113" s="7">
        <v>102013</v>
      </c>
      <c r="C113" s="3" t="s">
        <v>136</v>
      </c>
      <c r="D113" s="4">
        <v>2271</v>
      </c>
      <c r="E113" s="3" t="s">
        <v>140</v>
      </c>
      <c r="F113" s="11">
        <v>1</v>
      </c>
    </row>
    <row r="114" spans="1:6" ht="75" x14ac:dyDescent="0.25">
      <c r="A114" s="3" t="s">
        <v>135</v>
      </c>
      <c r="B114" s="7">
        <v>102013</v>
      </c>
      <c r="C114" s="3" t="s">
        <v>136</v>
      </c>
      <c r="D114" s="4">
        <v>3259</v>
      </c>
      <c r="E114" s="3" t="s">
        <v>141</v>
      </c>
      <c r="F114" s="11">
        <v>1</v>
      </c>
    </row>
    <row r="115" spans="1:6" ht="75" x14ac:dyDescent="0.25">
      <c r="A115" s="3" t="s">
        <v>135</v>
      </c>
      <c r="B115" s="7">
        <v>102013</v>
      </c>
      <c r="C115" s="3" t="s">
        <v>136</v>
      </c>
      <c r="D115" s="4">
        <v>2251</v>
      </c>
      <c r="E115" s="3" t="s">
        <v>142</v>
      </c>
      <c r="F115" s="11">
        <v>0</v>
      </c>
    </row>
    <row r="116" spans="1:6" ht="30" x14ac:dyDescent="0.25">
      <c r="A116" s="3" t="s">
        <v>135</v>
      </c>
      <c r="B116" s="7">
        <v>102007</v>
      </c>
      <c r="C116" s="3" t="s">
        <v>143</v>
      </c>
      <c r="D116" s="4">
        <v>3820</v>
      </c>
      <c r="E116" s="3" t="s">
        <v>144</v>
      </c>
      <c r="F116" s="11">
        <v>15</v>
      </c>
    </row>
    <row r="117" spans="1:6" ht="30" x14ac:dyDescent="0.25">
      <c r="A117" s="3" t="s">
        <v>135</v>
      </c>
      <c r="B117" s="7">
        <v>102007</v>
      </c>
      <c r="C117" s="3" t="s">
        <v>143</v>
      </c>
      <c r="D117" s="4">
        <v>2243</v>
      </c>
      <c r="E117" s="3" t="s">
        <v>145</v>
      </c>
      <c r="F117" s="11">
        <v>16</v>
      </c>
    </row>
    <row r="118" spans="1:6" ht="30" x14ac:dyDescent="0.25">
      <c r="A118" s="3" t="s">
        <v>135</v>
      </c>
      <c r="B118" s="7">
        <v>104101</v>
      </c>
      <c r="C118" s="3" t="s">
        <v>146</v>
      </c>
      <c r="D118" s="4">
        <v>2461</v>
      </c>
      <c r="E118" s="3" t="s">
        <v>147</v>
      </c>
      <c r="F118" s="11">
        <v>7</v>
      </c>
    </row>
    <row r="119" spans="1:6" ht="45" x14ac:dyDescent="0.25">
      <c r="A119" s="3" t="s">
        <v>135</v>
      </c>
      <c r="B119" s="7">
        <v>104101</v>
      </c>
      <c r="C119" s="3" t="s">
        <v>146</v>
      </c>
      <c r="D119" s="4">
        <v>3002</v>
      </c>
      <c r="E119" s="3" t="s">
        <v>148</v>
      </c>
      <c r="F119" s="11">
        <v>0</v>
      </c>
    </row>
    <row r="120" spans="1:6" ht="30" x14ac:dyDescent="0.25">
      <c r="A120" s="3" t="s">
        <v>135</v>
      </c>
      <c r="B120" s="7">
        <v>104101</v>
      </c>
      <c r="C120" s="3" t="s">
        <v>146</v>
      </c>
      <c r="D120" s="4">
        <v>2477</v>
      </c>
      <c r="E120" s="3" t="s">
        <v>149</v>
      </c>
      <c r="F120" s="11">
        <v>0</v>
      </c>
    </row>
    <row r="121" spans="1:6" ht="30" x14ac:dyDescent="0.25">
      <c r="A121" s="3" t="s">
        <v>135</v>
      </c>
      <c r="B121" s="7">
        <v>104101</v>
      </c>
      <c r="C121" s="3" t="s">
        <v>146</v>
      </c>
      <c r="D121" s="4">
        <v>2484</v>
      </c>
      <c r="E121" s="3" t="s">
        <v>150</v>
      </c>
      <c r="F121" s="11">
        <v>0</v>
      </c>
    </row>
    <row r="122" spans="1:6" ht="30" x14ac:dyDescent="0.25">
      <c r="A122" s="3" t="s">
        <v>135</v>
      </c>
      <c r="B122" s="7">
        <v>104101</v>
      </c>
      <c r="C122" s="3" t="s">
        <v>146</v>
      </c>
      <c r="D122" s="4">
        <v>2487</v>
      </c>
      <c r="E122" s="3" t="s">
        <v>151</v>
      </c>
      <c r="F122" s="11">
        <v>0</v>
      </c>
    </row>
    <row r="123" spans="1:6" ht="30" x14ac:dyDescent="0.25">
      <c r="A123" s="23" t="s">
        <v>231</v>
      </c>
      <c r="B123" s="24"/>
      <c r="C123" s="23"/>
      <c r="D123" s="25"/>
      <c r="E123" s="23"/>
      <c r="F123" s="24">
        <f t="shared" ref="F123" si="6">SUM(F110:F122)</f>
        <v>41</v>
      </c>
    </row>
    <row r="124" spans="1:6" ht="30" x14ac:dyDescent="0.25">
      <c r="A124" s="3" t="s">
        <v>214</v>
      </c>
      <c r="B124" s="7">
        <v>109050</v>
      </c>
      <c r="C124" s="3" t="s">
        <v>153</v>
      </c>
      <c r="D124" s="4">
        <v>4223</v>
      </c>
      <c r="E124" s="3" t="s">
        <v>215</v>
      </c>
      <c r="F124" s="11">
        <v>9</v>
      </c>
    </row>
    <row r="125" spans="1:6" ht="30" x14ac:dyDescent="0.25">
      <c r="A125" s="3" t="s">
        <v>214</v>
      </c>
      <c r="B125" s="7">
        <v>109050</v>
      </c>
      <c r="C125" s="3" t="s">
        <v>153</v>
      </c>
      <c r="D125" s="4">
        <v>2585</v>
      </c>
      <c r="E125" s="3" t="s">
        <v>216</v>
      </c>
      <c r="F125" s="11">
        <v>13</v>
      </c>
    </row>
    <row r="126" spans="1:6" ht="30" x14ac:dyDescent="0.25">
      <c r="A126" s="3" t="s">
        <v>217</v>
      </c>
      <c r="B126" s="7">
        <v>109037</v>
      </c>
      <c r="C126" s="3" t="s">
        <v>218</v>
      </c>
      <c r="D126" s="4">
        <v>2415</v>
      </c>
      <c r="E126" s="3" t="s">
        <v>219</v>
      </c>
      <c r="F126" s="11">
        <v>2</v>
      </c>
    </row>
    <row r="127" spans="1:6" ht="30" x14ac:dyDescent="0.25">
      <c r="A127" s="3" t="s">
        <v>171</v>
      </c>
      <c r="B127" s="7">
        <v>109030</v>
      </c>
      <c r="C127" s="3" t="s">
        <v>172</v>
      </c>
      <c r="D127" s="4">
        <v>3913</v>
      </c>
      <c r="E127" s="3" t="s">
        <v>173</v>
      </c>
      <c r="F127" s="11">
        <v>8</v>
      </c>
    </row>
    <row r="128" spans="1:6" x14ac:dyDescent="0.25">
      <c r="A128" s="3" t="s">
        <v>171</v>
      </c>
      <c r="B128" s="7">
        <v>109030</v>
      </c>
      <c r="C128" s="3" t="s">
        <v>172</v>
      </c>
      <c r="D128" s="4">
        <v>4427</v>
      </c>
      <c r="E128" s="3" t="s">
        <v>174</v>
      </c>
      <c r="F128" s="11">
        <v>5</v>
      </c>
    </row>
    <row r="129" spans="1:6" ht="30" x14ac:dyDescent="0.25">
      <c r="A129" s="3" t="s">
        <v>205</v>
      </c>
      <c r="B129" s="7">
        <v>109054</v>
      </c>
      <c r="C129" s="3" t="s">
        <v>206</v>
      </c>
      <c r="D129" s="4">
        <v>2311</v>
      </c>
      <c r="E129" s="3" t="s">
        <v>207</v>
      </c>
      <c r="F129" s="11">
        <v>16</v>
      </c>
    </row>
    <row r="130" spans="1:6" ht="36" customHeight="1" x14ac:dyDescent="0.25">
      <c r="A130" s="3" t="s">
        <v>194</v>
      </c>
      <c r="B130" s="7">
        <v>109055</v>
      </c>
      <c r="C130" s="3" t="s">
        <v>195</v>
      </c>
      <c r="D130" s="4">
        <v>3819</v>
      </c>
      <c r="E130" s="3" t="s">
        <v>196</v>
      </c>
      <c r="F130" s="11">
        <v>10</v>
      </c>
    </row>
    <row r="131" spans="1:6" ht="36" customHeight="1" x14ac:dyDescent="0.25">
      <c r="A131" s="3" t="s">
        <v>194</v>
      </c>
      <c r="B131" s="7">
        <v>109055</v>
      </c>
      <c r="C131" s="3" t="s">
        <v>195</v>
      </c>
      <c r="D131" s="4">
        <v>2046</v>
      </c>
      <c r="E131" s="3" t="s">
        <v>197</v>
      </c>
      <c r="F131" s="11">
        <v>8</v>
      </c>
    </row>
    <row r="132" spans="1:6" ht="36" customHeight="1" x14ac:dyDescent="0.25">
      <c r="A132" s="28" t="s">
        <v>232</v>
      </c>
      <c r="B132" s="29"/>
      <c r="C132" s="28"/>
      <c r="D132" s="28"/>
      <c r="E132" s="28"/>
      <c r="F132" s="29">
        <f t="shared" ref="F132" si="7">SUM(F124:F131)</f>
        <v>71</v>
      </c>
    </row>
    <row r="133" spans="1:6" ht="30" x14ac:dyDescent="0.25">
      <c r="A133" s="3" t="s">
        <v>198</v>
      </c>
      <c r="B133" s="7">
        <v>109102</v>
      </c>
      <c r="C133" s="3" t="s">
        <v>199</v>
      </c>
      <c r="D133" s="4" t="s">
        <v>200</v>
      </c>
      <c r="E133" s="3" t="s">
        <v>201</v>
      </c>
      <c r="F133" s="11">
        <v>8</v>
      </c>
    </row>
    <row r="134" spans="1:6" ht="30" x14ac:dyDescent="0.25">
      <c r="A134" s="3" t="s">
        <v>152</v>
      </c>
      <c r="B134" s="7">
        <v>103133</v>
      </c>
      <c r="C134" s="3" t="s">
        <v>153</v>
      </c>
      <c r="D134" s="4">
        <v>4044</v>
      </c>
      <c r="E134" s="3" t="s">
        <v>154</v>
      </c>
      <c r="F134" s="11">
        <v>0</v>
      </c>
    </row>
    <row r="135" spans="1:6" ht="30" x14ac:dyDescent="0.25">
      <c r="A135" s="3" t="s">
        <v>183</v>
      </c>
      <c r="B135" s="7">
        <v>109107</v>
      </c>
      <c r="C135" s="3" t="s">
        <v>184</v>
      </c>
      <c r="D135" s="4">
        <v>3364</v>
      </c>
      <c r="E135" s="3" t="s">
        <v>185</v>
      </c>
      <c r="F135" s="11">
        <v>8</v>
      </c>
    </row>
    <row r="136" spans="1:6" x14ac:dyDescent="0.25">
      <c r="A136" s="28" t="s">
        <v>227</v>
      </c>
      <c r="B136" s="29"/>
      <c r="C136" s="28"/>
      <c r="D136" s="28"/>
      <c r="E136" s="28"/>
      <c r="F136" s="29">
        <f t="shared" ref="F136" si="8">SUM(F133:F135)</f>
        <v>16</v>
      </c>
    </row>
    <row r="137" spans="1:6" s="5" customFormat="1" ht="30" x14ac:dyDescent="0.25">
      <c r="A137" s="3" t="s">
        <v>202</v>
      </c>
      <c r="B137" s="7">
        <v>108100</v>
      </c>
      <c r="C137" s="3" t="s">
        <v>203</v>
      </c>
      <c r="D137" s="4">
        <v>4363</v>
      </c>
      <c r="E137" s="3" t="s">
        <v>204</v>
      </c>
      <c r="F137" s="11">
        <v>2</v>
      </c>
    </row>
    <row r="138" spans="1:6" s="5" customFormat="1" x14ac:dyDescent="0.25">
      <c r="A138" s="26" t="s">
        <v>230</v>
      </c>
      <c r="B138" s="27"/>
      <c r="C138" s="26"/>
      <c r="D138" s="26"/>
      <c r="E138" s="26"/>
      <c r="F138" s="27">
        <f t="shared" ref="F138" si="9">SUM(F137)</f>
        <v>2</v>
      </c>
    </row>
    <row r="139" spans="1:6" s="5" customFormat="1" ht="30" x14ac:dyDescent="0.25">
      <c r="A139" s="3" t="s">
        <v>164</v>
      </c>
      <c r="B139" s="7">
        <v>108004</v>
      </c>
      <c r="C139" s="3" t="s">
        <v>165</v>
      </c>
      <c r="D139" s="4">
        <v>4358</v>
      </c>
      <c r="E139" s="3" t="s">
        <v>166</v>
      </c>
      <c r="F139" s="11">
        <v>0</v>
      </c>
    </row>
    <row r="140" spans="1:6" s="5" customFormat="1" ht="75" x14ac:dyDescent="0.25">
      <c r="A140" s="3" t="s">
        <v>155</v>
      </c>
      <c r="B140" s="7">
        <v>108001</v>
      </c>
      <c r="C140" s="3" t="s">
        <v>115</v>
      </c>
      <c r="D140" s="4">
        <v>4244</v>
      </c>
      <c r="E140" s="3" t="s">
        <v>156</v>
      </c>
      <c r="F140" s="11">
        <v>6</v>
      </c>
    </row>
    <row r="141" spans="1:6" s="5" customFormat="1" x14ac:dyDescent="0.25">
      <c r="A141" s="28" t="s">
        <v>229</v>
      </c>
      <c r="B141" s="29"/>
      <c r="C141" s="28"/>
      <c r="D141" s="28"/>
      <c r="E141" s="28"/>
      <c r="F141" s="29">
        <f t="shared" ref="F141" si="10">SUM(F139:F140)</f>
        <v>6</v>
      </c>
    </row>
    <row r="142" spans="1:6" s="5" customFormat="1" ht="30" x14ac:dyDescent="0.25">
      <c r="A142" s="3" t="s">
        <v>191</v>
      </c>
      <c r="B142" s="7">
        <v>107092</v>
      </c>
      <c r="C142" s="3" t="s">
        <v>192</v>
      </c>
      <c r="D142" s="4">
        <v>3839</v>
      </c>
      <c r="E142" s="3" t="s">
        <v>193</v>
      </c>
      <c r="F142" s="11">
        <v>6</v>
      </c>
    </row>
    <row r="143" spans="1:6" s="5" customFormat="1" ht="30" x14ac:dyDescent="0.25">
      <c r="A143" s="3" t="s">
        <v>157</v>
      </c>
      <c r="B143" s="7">
        <v>102011</v>
      </c>
      <c r="C143" s="3" t="s">
        <v>158</v>
      </c>
      <c r="D143" s="4">
        <v>3546</v>
      </c>
      <c r="E143" s="3" t="s">
        <v>159</v>
      </c>
      <c r="F143" s="11">
        <v>6</v>
      </c>
    </row>
    <row r="144" spans="1:6" s="5" customFormat="1" ht="30" x14ac:dyDescent="0.25">
      <c r="A144" s="3" t="s">
        <v>157</v>
      </c>
      <c r="B144" s="7">
        <v>102011</v>
      </c>
      <c r="C144" s="3" t="s">
        <v>158</v>
      </c>
      <c r="D144" s="4">
        <v>4155</v>
      </c>
      <c r="E144" s="3" t="s">
        <v>160</v>
      </c>
      <c r="F144" s="11">
        <v>6</v>
      </c>
    </row>
    <row r="145" spans="1:6" s="5" customFormat="1" ht="45" x14ac:dyDescent="0.25">
      <c r="A145" s="3" t="s">
        <v>157</v>
      </c>
      <c r="B145" s="7">
        <v>107090</v>
      </c>
      <c r="C145" s="3" t="s">
        <v>161</v>
      </c>
      <c r="D145" s="4">
        <v>2425</v>
      </c>
      <c r="E145" s="3" t="s">
        <v>162</v>
      </c>
      <c r="F145" s="11">
        <v>7</v>
      </c>
    </row>
    <row r="146" spans="1:6" s="5" customFormat="1" ht="45" x14ac:dyDescent="0.25">
      <c r="A146" s="3" t="s">
        <v>157</v>
      </c>
      <c r="B146" s="7">
        <v>107090</v>
      </c>
      <c r="C146" s="3" t="s">
        <v>161</v>
      </c>
      <c r="D146" s="4">
        <v>3886</v>
      </c>
      <c r="E146" s="3" t="s">
        <v>163</v>
      </c>
      <c r="F146" s="11">
        <v>6</v>
      </c>
    </row>
    <row r="147" spans="1:6" s="5" customFormat="1" x14ac:dyDescent="0.25">
      <c r="A147" s="28" t="s">
        <v>228</v>
      </c>
      <c r="B147" s="29"/>
      <c r="C147" s="28"/>
      <c r="D147" s="28"/>
      <c r="E147" s="28"/>
      <c r="F147" s="29">
        <f t="shared" ref="F147" si="11">SUM(F142:F146)</f>
        <v>31</v>
      </c>
    </row>
    <row r="148" spans="1:6" s="5" customFormat="1" x14ac:dyDescent="0.25">
      <c r="A148" s="30" t="s">
        <v>233</v>
      </c>
      <c r="B148" s="31"/>
      <c r="C148" s="30"/>
      <c r="D148" s="30"/>
      <c r="E148" s="30"/>
      <c r="F148" s="31">
        <f t="shared" ref="F148" si="12">F147+F141+F138+F136+F132+F123+F109+F96+F77+F75+F68+F49+F17+F12</f>
        <v>425</v>
      </c>
    </row>
    <row r="149" spans="1:6" s="5" customFormat="1" x14ac:dyDescent="0.25">
      <c r="B149" s="8"/>
      <c r="F149" s="12"/>
    </row>
    <row r="150" spans="1:6" s="5" customFormat="1" x14ac:dyDescent="0.25">
      <c r="B150" s="8"/>
      <c r="F150" s="12"/>
    </row>
    <row r="151" spans="1:6" s="5" customFormat="1" x14ac:dyDescent="0.25">
      <c r="B151" s="8"/>
      <c r="F151" s="12"/>
    </row>
    <row r="152" spans="1:6" s="5" customFormat="1" x14ac:dyDescent="0.25">
      <c r="B152" s="8"/>
      <c r="F152" s="12"/>
    </row>
    <row r="153" spans="1:6" s="5" customFormat="1" x14ac:dyDescent="0.25">
      <c r="B153" s="8"/>
      <c r="F153" s="12"/>
    </row>
    <row r="154" spans="1:6" s="5" customFormat="1" x14ac:dyDescent="0.25">
      <c r="B154" s="8"/>
      <c r="F154" s="12"/>
    </row>
    <row r="155" spans="1:6" s="5" customFormat="1" x14ac:dyDescent="0.25">
      <c r="B155" s="8"/>
      <c r="F155" s="12"/>
    </row>
    <row r="156" spans="1:6" s="5" customFormat="1" x14ac:dyDescent="0.25">
      <c r="B156" s="8"/>
      <c r="F156" s="12"/>
    </row>
    <row r="157" spans="1:6" s="5" customFormat="1" x14ac:dyDescent="0.25">
      <c r="B157" s="8"/>
      <c r="F157" s="12"/>
    </row>
    <row r="158" spans="1:6" s="5" customFormat="1" x14ac:dyDescent="0.25">
      <c r="B158" s="8"/>
      <c r="F158" s="12"/>
    </row>
    <row r="159" spans="1:6" s="5" customFormat="1" x14ac:dyDescent="0.25">
      <c r="B159" s="8"/>
      <c r="F159" s="12"/>
    </row>
    <row r="160" spans="1:6" s="5" customFormat="1" x14ac:dyDescent="0.25">
      <c r="B160" s="8"/>
      <c r="F160" s="12"/>
    </row>
    <row r="161" spans="2:6" s="5" customFormat="1" x14ac:dyDescent="0.25">
      <c r="B161" s="8"/>
      <c r="F161" s="12"/>
    </row>
    <row r="162" spans="2:6" s="5" customFormat="1" x14ac:dyDescent="0.25">
      <c r="B162" s="8"/>
      <c r="F162" s="12"/>
    </row>
    <row r="163" spans="2:6" s="5" customFormat="1" x14ac:dyDescent="0.25">
      <c r="B163" s="8"/>
      <c r="F163" s="12"/>
    </row>
    <row r="164" spans="2:6" s="5" customFormat="1" x14ac:dyDescent="0.25">
      <c r="B164" s="8"/>
      <c r="F164" s="12"/>
    </row>
    <row r="165" spans="2:6" s="5" customFormat="1" x14ac:dyDescent="0.25">
      <c r="B165" s="8"/>
      <c r="F165" s="12"/>
    </row>
    <row r="166" spans="2:6" s="5" customFormat="1" x14ac:dyDescent="0.25">
      <c r="B166" s="8"/>
      <c r="F166" s="12"/>
    </row>
    <row r="167" spans="2:6" s="5" customFormat="1" x14ac:dyDescent="0.25">
      <c r="B167" s="8"/>
      <c r="F167" s="12"/>
    </row>
    <row r="168" spans="2:6" s="5" customFormat="1" x14ac:dyDescent="0.25">
      <c r="B168" s="8"/>
      <c r="F168" s="12"/>
    </row>
    <row r="169" spans="2:6" s="5" customFormat="1" x14ac:dyDescent="0.25">
      <c r="B169" s="8"/>
      <c r="F169" s="12"/>
    </row>
    <row r="170" spans="2:6" s="5" customFormat="1" x14ac:dyDescent="0.25">
      <c r="B170" s="8"/>
      <c r="F170" s="12"/>
    </row>
    <row r="171" spans="2:6" s="5" customFormat="1" x14ac:dyDescent="0.25">
      <c r="B171" s="8"/>
      <c r="F171" s="12"/>
    </row>
    <row r="172" spans="2:6" s="5" customFormat="1" x14ac:dyDescent="0.25">
      <c r="B172" s="8"/>
      <c r="F172" s="12"/>
    </row>
    <row r="173" spans="2:6" s="5" customFormat="1" x14ac:dyDescent="0.25">
      <c r="B173" s="8"/>
      <c r="F173" s="12"/>
    </row>
    <row r="174" spans="2:6" s="5" customFormat="1" x14ac:dyDescent="0.25">
      <c r="B174" s="8"/>
      <c r="F174" s="12"/>
    </row>
    <row r="175" spans="2:6" s="5" customFormat="1" x14ac:dyDescent="0.25">
      <c r="B175" s="8"/>
      <c r="F175" s="12"/>
    </row>
    <row r="176" spans="2:6" s="5" customFormat="1" x14ac:dyDescent="0.25">
      <c r="B176" s="8"/>
      <c r="F176" s="12"/>
    </row>
    <row r="177" spans="2:6" s="5" customFormat="1" x14ac:dyDescent="0.25">
      <c r="B177" s="8"/>
      <c r="F177" s="12"/>
    </row>
    <row r="178" spans="2:6" s="5" customFormat="1" x14ac:dyDescent="0.25">
      <c r="B178" s="8"/>
      <c r="F178" s="12"/>
    </row>
    <row r="179" spans="2:6" s="5" customFormat="1" x14ac:dyDescent="0.25">
      <c r="B179" s="8"/>
      <c r="F179" s="12"/>
    </row>
    <row r="180" spans="2:6" s="5" customFormat="1" x14ac:dyDescent="0.25">
      <c r="B180" s="8"/>
      <c r="F180" s="12"/>
    </row>
    <row r="181" spans="2:6" s="5" customFormat="1" x14ac:dyDescent="0.25">
      <c r="B181" s="8"/>
      <c r="F181" s="12"/>
    </row>
    <row r="182" spans="2:6" s="5" customFormat="1" x14ac:dyDescent="0.25">
      <c r="B182" s="8"/>
      <c r="F182" s="12"/>
    </row>
    <row r="183" spans="2:6" s="5" customFormat="1" x14ac:dyDescent="0.25">
      <c r="B183" s="8"/>
      <c r="F183" s="12"/>
    </row>
    <row r="184" spans="2:6" s="5" customFormat="1" x14ac:dyDescent="0.25">
      <c r="B184" s="8"/>
      <c r="F184" s="12"/>
    </row>
    <row r="185" spans="2:6" s="5" customFormat="1" x14ac:dyDescent="0.25">
      <c r="B185" s="8"/>
      <c r="F185" s="12"/>
    </row>
    <row r="186" spans="2:6" s="5" customFormat="1" x14ac:dyDescent="0.25">
      <c r="B186" s="8"/>
      <c r="F186" s="12"/>
    </row>
    <row r="187" spans="2:6" s="5" customFormat="1" x14ac:dyDescent="0.25">
      <c r="B187" s="8"/>
      <c r="F187" s="12"/>
    </row>
    <row r="188" spans="2:6" s="5" customFormat="1" x14ac:dyDescent="0.25">
      <c r="B188" s="8"/>
      <c r="F188" s="12"/>
    </row>
    <row r="189" spans="2:6" s="5" customFormat="1" x14ac:dyDescent="0.25">
      <c r="B189" s="8"/>
      <c r="F189" s="12"/>
    </row>
    <row r="190" spans="2:6" s="5" customFormat="1" x14ac:dyDescent="0.25">
      <c r="B190" s="8"/>
      <c r="F190" s="12"/>
    </row>
    <row r="191" spans="2:6" s="5" customFormat="1" x14ac:dyDescent="0.25">
      <c r="B191" s="8"/>
      <c r="F191" s="12"/>
    </row>
    <row r="192" spans="2:6" s="5" customFormat="1" x14ac:dyDescent="0.25">
      <c r="B192" s="8"/>
      <c r="F192" s="12"/>
    </row>
    <row r="193" spans="2:6" s="5" customFormat="1" x14ac:dyDescent="0.25">
      <c r="B193" s="8"/>
      <c r="F193" s="12"/>
    </row>
    <row r="194" spans="2:6" s="5" customFormat="1" x14ac:dyDescent="0.25">
      <c r="B194" s="8"/>
      <c r="F194" s="12"/>
    </row>
    <row r="195" spans="2:6" s="5" customFormat="1" x14ac:dyDescent="0.25">
      <c r="B195" s="8"/>
      <c r="F195" s="12"/>
    </row>
    <row r="196" spans="2:6" s="5" customFormat="1" x14ac:dyDescent="0.25">
      <c r="B196" s="8"/>
      <c r="F196" s="12"/>
    </row>
    <row r="197" spans="2:6" s="5" customFormat="1" x14ac:dyDescent="0.25">
      <c r="B197" s="8"/>
      <c r="F197" s="12"/>
    </row>
    <row r="198" spans="2:6" s="5" customFormat="1" x14ac:dyDescent="0.25">
      <c r="B198" s="8"/>
      <c r="F198" s="12"/>
    </row>
    <row r="199" spans="2:6" s="5" customFormat="1" x14ac:dyDescent="0.25">
      <c r="B199" s="8"/>
      <c r="F199" s="12"/>
    </row>
    <row r="200" spans="2:6" s="5" customFormat="1" x14ac:dyDescent="0.25">
      <c r="B200" s="8"/>
      <c r="F200" s="12"/>
    </row>
    <row r="201" spans="2:6" s="5" customFormat="1" x14ac:dyDescent="0.25">
      <c r="B201" s="8"/>
      <c r="F201" s="12"/>
    </row>
    <row r="202" spans="2:6" s="5" customFormat="1" x14ac:dyDescent="0.25">
      <c r="B202" s="8"/>
      <c r="F202" s="12"/>
    </row>
    <row r="203" spans="2:6" s="5" customFormat="1" x14ac:dyDescent="0.25">
      <c r="B203" s="8"/>
      <c r="F203" s="12"/>
    </row>
    <row r="204" spans="2:6" s="5" customFormat="1" x14ac:dyDescent="0.25">
      <c r="B204" s="8"/>
      <c r="F204" s="12"/>
    </row>
    <row r="205" spans="2:6" s="5" customFormat="1" x14ac:dyDescent="0.25">
      <c r="B205" s="8"/>
      <c r="F205" s="12"/>
    </row>
    <row r="206" spans="2:6" s="5" customFormat="1" x14ac:dyDescent="0.25">
      <c r="B206" s="8"/>
      <c r="F206" s="12"/>
    </row>
    <row r="207" spans="2:6" s="5" customFormat="1" x14ac:dyDescent="0.25">
      <c r="B207" s="8"/>
      <c r="F207" s="12"/>
    </row>
    <row r="208" spans="2:6" s="5" customFormat="1" x14ac:dyDescent="0.25">
      <c r="B208" s="8"/>
      <c r="F208" s="12"/>
    </row>
    <row r="209" spans="2:6" s="5" customFormat="1" x14ac:dyDescent="0.25">
      <c r="B209" s="8"/>
      <c r="F209" s="12"/>
    </row>
    <row r="210" spans="2:6" s="5" customFormat="1" x14ac:dyDescent="0.25">
      <c r="B210" s="8"/>
      <c r="F210" s="12"/>
    </row>
    <row r="211" spans="2:6" s="5" customFormat="1" x14ac:dyDescent="0.25">
      <c r="B211" s="8"/>
      <c r="F211" s="12"/>
    </row>
    <row r="212" spans="2:6" s="5" customFormat="1" x14ac:dyDescent="0.25">
      <c r="B212" s="8"/>
      <c r="F212" s="12"/>
    </row>
    <row r="213" spans="2:6" s="5" customFormat="1" x14ac:dyDescent="0.25">
      <c r="B213" s="8"/>
      <c r="F213" s="12"/>
    </row>
    <row r="214" spans="2:6" s="5" customFormat="1" x14ac:dyDescent="0.25">
      <c r="B214" s="8"/>
      <c r="F214" s="12"/>
    </row>
    <row r="215" spans="2:6" s="5" customFormat="1" x14ac:dyDescent="0.25">
      <c r="B215" s="8"/>
      <c r="F215" s="12"/>
    </row>
    <row r="216" spans="2:6" s="5" customFormat="1" x14ac:dyDescent="0.25">
      <c r="B216" s="8"/>
      <c r="F216" s="12"/>
    </row>
    <row r="217" spans="2:6" s="5" customFormat="1" x14ac:dyDescent="0.25">
      <c r="B217" s="8"/>
      <c r="F217" s="12"/>
    </row>
    <row r="218" spans="2:6" s="5" customFormat="1" x14ac:dyDescent="0.25">
      <c r="B218" s="8"/>
      <c r="F218" s="12"/>
    </row>
    <row r="219" spans="2:6" s="5" customFormat="1" x14ac:dyDescent="0.25">
      <c r="B219" s="8"/>
      <c r="F219" s="12"/>
    </row>
    <row r="220" spans="2:6" s="5" customFormat="1" x14ac:dyDescent="0.25">
      <c r="B220" s="8"/>
      <c r="F220" s="12"/>
    </row>
    <row r="221" spans="2:6" s="5" customFormat="1" x14ac:dyDescent="0.25">
      <c r="B221" s="8"/>
      <c r="F221" s="12"/>
    </row>
    <row r="222" spans="2:6" s="5" customFormat="1" x14ac:dyDescent="0.25">
      <c r="B222" s="8"/>
      <c r="F222" s="12"/>
    </row>
    <row r="223" spans="2:6" s="5" customFormat="1" x14ac:dyDescent="0.25">
      <c r="B223" s="8"/>
      <c r="F223" s="12"/>
    </row>
    <row r="224" spans="2:6" s="5" customFormat="1" x14ac:dyDescent="0.25">
      <c r="B224" s="8"/>
      <c r="F224" s="12"/>
    </row>
    <row r="225" spans="2:6" s="5" customFormat="1" x14ac:dyDescent="0.25">
      <c r="B225" s="8"/>
      <c r="F225" s="12"/>
    </row>
    <row r="226" spans="2:6" s="5" customFormat="1" x14ac:dyDescent="0.25">
      <c r="B226" s="8"/>
      <c r="F226" s="12"/>
    </row>
    <row r="227" spans="2:6" s="5" customFormat="1" x14ac:dyDescent="0.25">
      <c r="B227" s="8"/>
      <c r="F227" s="12"/>
    </row>
    <row r="228" spans="2:6" s="5" customFormat="1" x14ac:dyDescent="0.25">
      <c r="B228" s="8"/>
      <c r="F228" s="12"/>
    </row>
    <row r="229" spans="2:6" s="5" customFormat="1" x14ac:dyDescent="0.25">
      <c r="B229" s="8"/>
      <c r="F229" s="12"/>
    </row>
    <row r="230" spans="2:6" s="5" customFormat="1" x14ac:dyDescent="0.25">
      <c r="B230" s="8"/>
      <c r="F230" s="12"/>
    </row>
    <row r="231" spans="2:6" s="5" customFormat="1" x14ac:dyDescent="0.25">
      <c r="B231" s="8"/>
      <c r="F231" s="12"/>
    </row>
    <row r="232" spans="2:6" s="5" customFormat="1" x14ac:dyDescent="0.25">
      <c r="B232" s="8"/>
      <c r="F232" s="12"/>
    </row>
    <row r="233" spans="2:6" s="5" customFormat="1" x14ac:dyDescent="0.25">
      <c r="B233" s="8"/>
      <c r="F233" s="12"/>
    </row>
    <row r="234" spans="2:6" s="5" customFormat="1" x14ac:dyDescent="0.25">
      <c r="B234" s="8"/>
      <c r="F234" s="12"/>
    </row>
    <row r="235" spans="2:6" s="5" customFormat="1" x14ac:dyDescent="0.25">
      <c r="B235" s="8"/>
      <c r="F235" s="12"/>
    </row>
    <row r="236" spans="2:6" s="5" customFormat="1" x14ac:dyDescent="0.25">
      <c r="B236" s="8"/>
      <c r="F236" s="12"/>
    </row>
    <row r="237" spans="2:6" s="5" customFormat="1" x14ac:dyDescent="0.25">
      <c r="B237" s="8"/>
      <c r="F237" s="12"/>
    </row>
    <row r="238" spans="2:6" s="5" customFormat="1" x14ac:dyDescent="0.25">
      <c r="B238" s="8"/>
      <c r="F238" s="12"/>
    </row>
    <row r="239" spans="2:6" s="5" customFormat="1" x14ac:dyDescent="0.25">
      <c r="B239" s="8"/>
      <c r="F239" s="12"/>
    </row>
    <row r="240" spans="2:6" s="5" customFormat="1" x14ac:dyDescent="0.25">
      <c r="B240" s="8"/>
      <c r="F240" s="12"/>
    </row>
    <row r="241" spans="2:6" s="5" customFormat="1" x14ac:dyDescent="0.25">
      <c r="B241" s="8"/>
      <c r="F241" s="12"/>
    </row>
    <row r="242" spans="2:6" s="5" customFormat="1" x14ac:dyDescent="0.25">
      <c r="B242" s="8"/>
      <c r="F242" s="12"/>
    </row>
    <row r="243" spans="2:6" s="5" customFormat="1" x14ac:dyDescent="0.25">
      <c r="B243" s="8"/>
      <c r="F243" s="12"/>
    </row>
    <row r="244" spans="2:6" s="5" customFormat="1" x14ac:dyDescent="0.25">
      <c r="B244" s="8"/>
      <c r="F244" s="12"/>
    </row>
    <row r="245" spans="2:6" s="5" customFormat="1" x14ac:dyDescent="0.25">
      <c r="B245" s="8"/>
      <c r="F245" s="12"/>
    </row>
    <row r="246" spans="2:6" s="5" customFormat="1" x14ac:dyDescent="0.25">
      <c r="B246" s="8"/>
      <c r="F246" s="12"/>
    </row>
    <row r="247" spans="2:6" s="5" customFormat="1" x14ac:dyDescent="0.25">
      <c r="B247" s="8"/>
      <c r="F247" s="12"/>
    </row>
    <row r="248" spans="2:6" s="5" customFormat="1" x14ac:dyDescent="0.25">
      <c r="B248" s="8"/>
      <c r="F248" s="12"/>
    </row>
    <row r="249" spans="2:6" s="5" customFormat="1" x14ac:dyDescent="0.25">
      <c r="B249" s="8"/>
      <c r="F249" s="12"/>
    </row>
    <row r="250" spans="2:6" s="5" customFormat="1" x14ac:dyDescent="0.25">
      <c r="B250" s="8"/>
      <c r="F250" s="12"/>
    </row>
    <row r="251" spans="2:6" s="5" customFormat="1" x14ac:dyDescent="0.25">
      <c r="B251" s="8"/>
      <c r="F251" s="12"/>
    </row>
    <row r="252" spans="2:6" s="5" customFormat="1" x14ac:dyDescent="0.25">
      <c r="B252" s="8"/>
      <c r="F252" s="12"/>
    </row>
    <row r="253" spans="2:6" s="5" customFormat="1" x14ac:dyDescent="0.25">
      <c r="B253" s="8"/>
      <c r="F253" s="12"/>
    </row>
    <row r="254" spans="2:6" s="5" customFormat="1" x14ac:dyDescent="0.25">
      <c r="B254" s="8"/>
      <c r="F254" s="12"/>
    </row>
    <row r="255" spans="2:6" s="5" customFormat="1" x14ac:dyDescent="0.25">
      <c r="B255" s="8"/>
      <c r="F255" s="12"/>
    </row>
    <row r="256" spans="2:6" s="5" customFormat="1" x14ac:dyDescent="0.25">
      <c r="B256" s="8"/>
      <c r="F256" s="12"/>
    </row>
    <row r="257" spans="2:6" s="5" customFormat="1" x14ac:dyDescent="0.25">
      <c r="B257" s="8"/>
      <c r="F257" s="12"/>
    </row>
    <row r="258" spans="2:6" s="5" customFormat="1" x14ac:dyDescent="0.25">
      <c r="B258" s="8"/>
      <c r="F258" s="12"/>
    </row>
    <row r="259" spans="2:6" s="5" customFormat="1" x14ac:dyDescent="0.25">
      <c r="B259" s="8"/>
      <c r="F259" s="12"/>
    </row>
    <row r="260" spans="2:6" s="5" customFormat="1" x14ac:dyDescent="0.25">
      <c r="B260" s="8"/>
      <c r="F260" s="12"/>
    </row>
    <row r="261" spans="2:6" s="5" customFormat="1" x14ac:dyDescent="0.25">
      <c r="B261" s="8"/>
      <c r="F261" s="12"/>
    </row>
    <row r="262" spans="2:6" s="5" customFormat="1" x14ac:dyDescent="0.25">
      <c r="B262" s="8"/>
      <c r="F262" s="12"/>
    </row>
    <row r="263" spans="2:6" s="5" customFormat="1" x14ac:dyDescent="0.25">
      <c r="B263" s="8"/>
      <c r="F263" s="12"/>
    </row>
    <row r="264" spans="2:6" s="5" customFormat="1" x14ac:dyDescent="0.25">
      <c r="B264" s="8"/>
      <c r="F264" s="12"/>
    </row>
    <row r="265" spans="2:6" s="5" customFormat="1" x14ac:dyDescent="0.25">
      <c r="B265" s="8"/>
      <c r="F265" s="12"/>
    </row>
    <row r="266" spans="2:6" s="5" customFormat="1" x14ac:dyDescent="0.25">
      <c r="B266" s="8"/>
      <c r="F266" s="12"/>
    </row>
    <row r="267" spans="2:6" s="5" customFormat="1" x14ac:dyDescent="0.25">
      <c r="B267" s="8"/>
      <c r="F267" s="12"/>
    </row>
    <row r="268" spans="2:6" s="5" customFormat="1" x14ac:dyDescent="0.25">
      <c r="B268" s="8"/>
      <c r="F268" s="12"/>
    </row>
    <row r="269" spans="2:6" s="5" customFormat="1" x14ac:dyDescent="0.25">
      <c r="B269" s="8"/>
      <c r="F269" s="12"/>
    </row>
    <row r="270" spans="2:6" s="5" customFormat="1" x14ac:dyDescent="0.25">
      <c r="B270" s="8"/>
      <c r="F270" s="12"/>
    </row>
    <row r="271" spans="2:6" s="5" customFormat="1" x14ac:dyDescent="0.25">
      <c r="B271" s="8"/>
      <c r="F271" s="12"/>
    </row>
    <row r="272" spans="2:6" s="5" customFormat="1" x14ac:dyDescent="0.25">
      <c r="B272" s="8"/>
      <c r="F272" s="12"/>
    </row>
    <row r="273" spans="2:6" s="5" customFormat="1" x14ac:dyDescent="0.25">
      <c r="B273" s="8"/>
      <c r="F273" s="12"/>
    </row>
    <row r="274" spans="2:6" s="5" customFormat="1" x14ac:dyDescent="0.25">
      <c r="B274" s="8"/>
      <c r="F274" s="12"/>
    </row>
    <row r="275" spans="2:6" s="5" customFormat="1" x14ac:dyDescent="0.25">
      <c r="B275" s="8"/>
      <c r="F275" s="12"/>
    </row>
    <row r="276" spans="2:6" s="5" customFormat="1" x14ac:dyDescent="0.25">
      <c r="B276" s="8"/>
      <c r="F276" s="12"/>
    </row>
    <row r="277" spans="2:6" s="5" customFormat="1" x14ac:dyDescent="0.25">
      <c r="B277" s="8"/>
      <c r="F277" s="12"/>
    </row>
    <row r="278" spans="2:6" s="5" customFormat="1" x14ac:dyDescent="0.25">
      <c r="B278" s="8"/>
      <c r="F278" s="12"/>
    </row>
    <row r="279" spans="2:6" s="5" customFormat="1" x14ac:dyDescent="0.25">
      <c r="B279" s="8"/>
      <c r="F279" s="12"/>
    </row>
    <row r="280" spans="2:6" s="5" customFormat="1" x14ac:dyDescent="0.25">
      <c r="B280" s="8"/>
      <c r="F280" s="12"/>
    </row>
    <row r="281" spans="2:6" s="5" customFormat="1" x14ac:dyDescent="0.25">
      <c r="B281" s="8"/>
      <c r="F281" s="12"/>
    </row>
    <row r="282" spans="2:6" s="5" customFormat="1" x14ac:dyDescent="0.25">
      <c r="B282" s="8"/>
      <c r="F282" s="12"/>
    </row>
    <row r="283" spans="2:6" s="5" customFormat="1" x14ac:dyDescent="0.25">
      <c r="B283" s="8"/>
      <c r="F283" s="12"/>
    </row>
    <row r="284" spans="2:6" s="5" customFormat="1" x14ac:dyDescent="0.25">
      <c r="B284" s="8"/>
      <c r="F284" s="12"/>
    </row>
    <row r="285" spans="2:6" s="5" customFormat="1" x14ac:dyDescent="0.25">
      <c r="B285" s="8"/>
      <c r="F285" s="12"/>
    </row>
    <row r="286" spans="2:6" s="5" customFormat="1" x14ac:dyDescent="0.25">
      <c r="B286" s="8"/>
      <c r="F286" s="12"/>
    </row>
    <row r="287" spans="2:6" s="5" customFormat="1" x14ac:dyDescent="0.25">
      <c r="B287" s="8"/>
      <c r="F287" s="12"/>
    </row>
    <row r="288" spans="2:6" s="5" customFormat="1" x14ac:dyDescent="0.25">
      <c r="B288" s="8"/>
      <c r="F288" s="12"/>
    </row>
    <row r="289" spans="2:6" s="5" customFormat="1" x14ac:dyDescent="0.25">
      <c r="B289" s="8"/>
      <c r="F289" s="12"/>
    </row>
    <row r="290" spans="2:6" s="5" customFormat="1" x14ac:dyDescent="0.25">
      <c r="B290" s="8"/>
      <c r="F290" s="12"/>
    </row>
    <row r="291" spans="2:6" s="5" customFormat="1" x14ac:dyDescent="0.25">
      <c r="B291" s="8"/>
      <c r="F291" s="12"/>
    </row>
    <row r="292" spans="2:6" s="5" customFormat="1" x14ac:dyDescent="0.25">
      <c r="B292" s="8"/>
      <c r="F292" s="12"/>
    </row>
    <row r="293" spans="2:6" s="5" customFormat="1" x14ac:dyDescent="0.25">
      <c r="B293" s="8"/>
      <c r="F293" s="12"/>
    </row>
    <row r="294" spans="2:6" s="5" customFormat="1" x14ac:dyDescent="0.25">
      <c r="B294" s="8"/>
      <c r="F294" s="12"/>
    </row>
    <row r="295" spans="2:6" s="5" customFormat="1" x14ac:dyDescent="0.25">
      <c r="B295" s="8"/>
      <c r="F295" s="12"/>
    </row>
    <row r="296" spans="2:6" s="5" customFormat="1" x14ac:dyDescent="0.25">
      <c r="B296" s="8"/>
      <c r="F296" s="12"/>
    </row>
    <row r="297" spans="2:6" s="5" customFormat="1" x14ac:dyDescent="0.25">
      <c r="B297" s="8"/>
      <c r="F297" s="12"/>
    </row>
    <row r="298" spans="2:6" s="5" customFormat="1" x14ac:dyDescent="0.25">
      <c r="B298" s="8"/>
      <c r="F298" s="12"/>
    </row>
    <row r="299" spans="2:6" s="5" customFormat="1" x14ac:dyDescent="0.25">
      <c r="B299" s="8"/>
      <c r="F299" s="12"/>
    </row>
    <row r="300" spans="2:6" s="5" customFormat="1" x14ac:dyDescent="0.25">
      <c r="B300" s="8"/>
      <c r="F300" s="12"/>
    </row>
    <row r="301" spans="2:6" s="5" customFormat="1" x14ac:dyDescent="0.25">
      <c r="B301" s="8"/>
      <c r="F301" s="12"/>
    </row>
    <row r="302" spans="2:6" s="5" customFormat="1" x14ac:dyDescent="0.25">
      <c r="B302" s="8"/>
      <c r="F302" s="12"/>
    </row>
    <row r="303" spans="2:6" s="5" customFormat="1" x14ac:dyDescent="0.25">
      <c r="B303" s="8"/>
      <c r="F303" s="12"/>
    </row>
    <row r="304" spans="2:6" s="5" customFormat="1" x14ac:dyDescent="0.25">
      <c r="B304" s="8"/>
      <c r="F304" s="12"/>
    </row>
    <row r="305" spans="2:6" s="5" customFormat="1" x14ac:dyDescent="0.25">
      <c r="B305" s="8"/>
      <c r="F305" s="12"/>
    </row>
    <row r="306" spans="2:6" s="5" customFormat="1" x14ac:dyDescent="0.25">
      <c r="B306" s="8"/>
      <c r="F306" s="12"/>
    </row>
    <row r="307" spans="2:6" s="5" customFormat="1" x14ac:dyDescent="0.25">
      <c r="B307" s="8"/>
      <c r="F307" s="12"/>
    </row>
    <row r="308" spans="2:6" s="5" customFormat="1" x14ac:dyDescent="0.25">
      <c r="B308" s="8"/>
      <c r="F308" s="12"/>
    </row>
    <row r="309" spans="2:6" s="5" customFormat="1" x14ac:dyDescent="0.25">
      <c r="B309" s="8"/>
      <c r="F309" s="12"/>
    </row>
    <row r="310" spans="2:6" s="5" customFormat="1" x14ac:dyDescent="0.25">
      <c r="B310" s="8"/>
      <c r="F310" s="12"/>
    </row>
    <row r="311" spans="2:6" s="5" customFormat="1" x14ac:dyDescent="0.25">
      <c r="B311" s="8"/>
      <c r="F311" s="12"/>
    </row>
    <row r="312" spans="2:6" s="5" customFormat="1" x14ac:dyDescent="0.25">
      <c r="B312" s="8"/>
      <c r="F312" s="12"/>
    </row>
    <row r="313" spans="2:6" s="5" customFormat="1" x14ac:dyDescent="0.25">
      <c r="B313" s="8"/>
      <c r="F313" s="12"/>
    </row>
    <row r="314" spans="2:6" s="5" customFormat="1" x14ac:dyDescent="0.25">
      <c r="B314" s="8"/>
      <c r="F314" s="12"/>
    </row>
    <row r="315" spans="2:6" s="5" customFormat="1" x14ac:dyDescent="0.25">
      <c r="B315" s="8"/>
      <c r="F315" s="12"/>
    </row>
    <row r="316" spans="2:6" s="5" customFormat="1" x14ac:dyDescent="0.25">
      <c r="B316" s="8"/>
      <c r="F316" s="12"/>
    </row>
    <row r="317" spans="2:6" s="5" customFormat="1" x14ac:dyDescent="0.25">
      <c r="B317" s="8"/>
      <c r="F317" s="12"/>
    </row>
    <row r="318" spans="2:6" s="5" customFormat="1" x14ac:dyDescent="0.25">
      <c r="B318" s="8"/>
      <c r="F318" s="12"/>
    </row>
    <row r="319" spans="2:6" s="5" customFormat="1" x14ac:dyDescent="0.25">
      <c r="B319" s="8"/>
      <c r="F319" s="12"/>
    </row>
    <row r="320" spans="2:6" s="5" customFormat="1" x14ac:dyDescent="0.25">
      <c r="B320" s="8"/>
      <c r="F320" s="12"/>
    </row>
    <row r="321" spans="2:6" s="5" customFormat="1" x14ac:dyDescent="0.25">
      <c r="B321" s="8"/>
      <c r="F321" s="12"/>
    </row>
    <row r="322" spans="2:6" s="5" customFormat="1" x14ac:dyDescent="0.25">
      <c r="B322" s="8"/>
      <c r="F322" s="12"/>
    </row>
    <row r="323" spans="2:6" s="5" customFormat="1" x14ac:dyDescent="0.25">
      <c r="B323" s="8"/>
      <c r="F323" s="12"/>
    </row>
    <row r="324" spans="2:6" s="5" customFormat="1" x14ac:dyDescent="0.25">
      <c r="B324" s="8"/>
      <c r="F324" s="12"/>
    </row>
    <row r="325" spans="2:6" s="5" customFormat="1" x14ac:dyDescent="0.25">
      <c r="B325" s="8"/>
      <c r="F325" s="12"/>
    </row>
    <row r="326" spans="2:6" s="5" customFormat="1" x14ac:dyDescent="0.25">
      <c r="B326" s="8"/>
      <c r="F326" s="12"/>
    </row>
    <row r="327" spans="2:6" s="5" customFormat="1" x14ac:dyDescent="0.25">
      <c r="B327" s="8"/>
      <c r="F327" s="12"/>
    </row>
    <row r="328" spans="2:6" s="5" customFormat="1" x14ac:dyDescent="0.25">
      <c r="B328" s="8"/>
      <c r="F328" s="12"/>
    </row>
    <row r="329" spans="2:6" s="5" customFormat="1" x14ac:dyDescent="0.25">
      <c r="B329" s="8"/>
      <c r="F329" s="12"/>
    </row>
    <row r="330" spans="2:6" s="5" customFormat="1" x14ac:dyDescent="0.25">
      <c r="B330" s="8"/>
      <c r="F330" s="12"/>
    </row>
    <row r="331" spans="2:6" s="5" customFormat="1" x14ac:dyDescent="0.25">
      <c r="B331" s="8"/>
      <c r="F331" s="12"/>
    </row>
    <row r="332" spans="2:6" s="5" customFormat="1" x14ac:dyDescent="0.25">
      <c r="B332" s="8"/>
      <c r="F332" s="12"/>
    </row>
    <row r="333" spans="2:6" s="5" customFormat="1" x14ac:dyDescent="0.25">
      <c r="B333" s="8"/>
      <c r="F333" s="12"/>
    </row>
    <row r="334" spans="2:6" s="5" customFormat="1" x14ac:dyDescent="0.25">
      <c r="B334" s="8"/>
      <c r="F334" s="12"/>
    </row>
    <row r="335" spans="2:6" s="5" customFormat="1" x14ac:dyDescent="0.25">
      <c r="B335" s="8"/>
      <c r="F335" s="12"/>
    </row>
    <row r="336" spans="2:6" s="5" customFormat="1" x14ac:dyDescent="0.25">
      <c r="B336" s="8"/>
      <c r="F336" s="12"/>
    </row>
    <row r="337" spans="2:6" s="5" customFormat="1" x14ac:dyDescent="0.25">
      <c r="B337" s="8"/>
      <c r="F337" s="12"/>
    </row>
    <row r="338" spans="2:6" s="5" customFormat="1" x14ac:dyDescent="0.25">
      <c r="B338" s="8"/>
      <c r="F338" s="12"/>
    </row>
    <row r="339" spans="2:6" s="5" customFormat="1" x14ac:dyDescent="0.25">
      <c r="B339" s="8"/>
      <c r="F339" s="12"/>
    </row>
    <row r="340" spans="2:6" s="5" customFormat="1" x14ac:dyDescent="0.25">
      <c r="B340" s="8"/>
      <c r="F340" s="12"/>
    </row>
    <row r="341" spans="2:6" s="5" customFormat="1" x14ac:dyDescent="0.25">
      <c r="B341" s="8"/>
      <c r="F341" s="12"/>
    </row>
    <row r="342" spans="2:6" s="5" customFormat="1" x14ac:dyDescent="0.25">
      <c r="B342" s="8"/>
      <c r="F342" s="12"/>
    </row>
    <row r="343" spans="2:6" s="5" customFormat="1" x14ac:dyDescent="0.25">
      <c r="B343" s="8"/>
      <c r="F343" s="12"/>
    </row>
    <row r="344" spans="2:6" s="5" customFormat="1" x14ac:dyDescent="0.25">
      <c r="B344" s="8"/>
      <c r="F344" s="12"/>
    </row>
    <row r="345" spans="2:6" s="5" customFormat="1" x14ac:dyDescent="0.25">
      <c r="B345" s="8"/>
      <c r="F345" s="12"/>
    </row>
    <row r="346" spans="2:6" s="5" customFormat="1" x14ac:dyDescent="0.25">
      <c r="B346" s="8"/>
      <c r="F346" s="12"/>
    </row>
    <row r="347" spans="2:6" s="5" customFormat="1" x14ac:dyDescent="0.25">
      <c r="B347" s="8"/>
      <c r="F347" s="12"/>
    </row>
    <row r="348" spans="2:6" s="5" customFormat="1" x14ac:dyDescent="0.25">
      <c r="B348" s="8"/>
      <c r="F348" s="12"/>
    </row>
    <row r="349" spans="2:6" s="5" customFormat="1" x14ac:dyDescent="0.25">
      <c r="B349" s="8"/>
      <c r="F349" s="12"/>
    </row>
    <row r="350" spans="2:6" s="5" customFormat="1" x14ac:dyDescent="0.25">
      <c r="B350" s="8"/>
      <c r="F350" s="12"/>
    </row>
    <row r="351" spans="2:6" s="5" customFormat="1" x14ac:dyDescent="0.25">
      <c r="B351" s="8"/>
      <c r="F351" s="12"/>
    </row>
    <row r="352" spans="2:6" s="5" customFormat="1" x14ac:dyDescent="0.25">
      <c r="B352" s="8"/>
      <c r="F352" s="12"/>
    </row>
    <row r="353" spans="2:6" s="5" customFormat="1" x14ac:dyDescent="0.25">
      <c r="B353" s="8"/>
      <c r="F353" s="12"/>
    </row>
    <row r="354" spans="2:6" s="5" customFormat="1" x14ac:dyDescent="0.25">
      <c r="B354" s="8"/>
      <c r="F354" s="12"/>
    </row>
    <row r="355" spans="2:6" s="5" customFormat="1" x14ac:dyDescent="0.25">
      <c r="B355" s="8"/>
      <c r="F355" s="12"/>
    </row>
    <row r="356" spans="2:6" s="5" customFormat="1" x14ac:dyDescent="0.25">
      <c r="B356" s="8"/>
      <c r="F356" s="12"/>
    </row>
    <row r="357" spans="2:6" s="5" customFormat="1" x14ac:dyDescent="0.25">
      <c r="B357" s="8"/>
      <c r="F357" s="12"/>
    </row>
    <row r="358" spans="2:6" s="5" customFormat="1" x14ac:dyDescent="0.25">
      <c r="B358" s="8"/>
      <c r="F358" s="12"/>
    </row>
    <row r="359" spans="2:6" s="5" customFormat="1" x14ac:dyDescent="0.25">
      <c r="B359" s="8"/>
      <c r="F359" s="12"/>
    </row>
    <row r="360" spans="2:6" s="5" customFormat="1" x14ac:dyDescent="0.25">
      <c r="B360" s="8"/>
      <c r="F360" s="12"/>
    </row>
    <row r="361" spans="2:6" s="5" customFormat="1" x14ac:dyDescent="0.25">
      <c r="B361" s="8"/>
      <c r="F361" s="12"/>
    </row>
    <row r="362" spans="2:6" s="5" customFormat="1" x14ac:dyDescent="0.25">
      <c r="B362" s="8"/>
      <c r="F362" s="12"/>
    </row>
    <row r="363" spans="2:6" s="5" customFormat="1" x14ac:dyDescent="0.25">
      <c r="B363" s="8"/>
      <c r="F363" s="12"/>
    </row>
    <row r="364" spans="2:6" s="5" customFormat="1" x14ac:dyDescent="0.25">
      <c r="B364" s="8"/>
      <c r="F364" s="12"/>
    </row>
    <row r="365" spans="2:6" s="5" customFormat="1" x14ac:dyDescent="0.25">
      <c r="B365" s="8"/>
      <c r="F365" s="12"/>
    </row>
    <row r="366" spans="2:6" s="5" customFormat="1" x14ac:dyDescent="0.25">
      <c r="B366" s="8"/>
      <c r="F366" s="12"/>
    </row>
    <row r="367" spans="2:6" s="5" customFormat="1" x14ac:dyDescent="0.25">
      <c r="B367" s="8"/>
      <c r="F367" s="12"/>
    </row>
    <row r="368" spans="2:6" s="5" customFormat="1" x14ac:dyDescent="0.25">
      <c r="B368" s="8"/>
      <c r="F368" s="12"/>
    </row>
    <row r="369" spans="2:6" s="5" customFormat="1" x14ac:dyDescent="0.25">
      <c r="B369" s="8"/>
      <c r="F369" s="12"/>
    </row>
    <row r="370" spans="2:6" s="5" customFormat="1" x14ac:dyDescent="0.25">
      <c r="B370" s="8"/>
      <c r="F370" s="12"/>
    </row>
    <row r="371" spans="2:6" s="5" customFormat="1" x14ac:dyDescent="0.25">
      <c r="B371" s="8"/>
      <c r="F371" s="12"/>
    </row>
    <row r="372" spans="2:6" s="5" customFormat="1" x14ac:dyDescent="0.25">
      <c r="B372" s="8"/>
      <c r="F372" s="12"/>
    </row>
    <row r="373" spans="2:6" s="5" customFormat="1" x14ac:dyDescent="0.25">
      <c r="B373" s="8"/>
      <c r="F373" s="12"/>
    </row>
    <row r="374" spans="2:6" s="5" customFormat="1" x14ac:dyDescent="0.25">
      <c r="B374" s="8"/>
      <c r="F374" s="12"/>
    </row>
    <row r="375" spans="2:6" s="5" customFormat="1" x14ac:dyDescent="0.25">
      <c r="B375" s="8"/>
      <c r="F375" s="12"/>
    </row>
    <row r="376" spans="2:6" s="5" customFormat="1" x14ac:dyDescent="0.25">
      <c r="B376" s="8"/>
      <c r="F376" s="12"/>
    </row>
    <row r="377" spans="2:6" s="5" customFormat="1" x14ac:dyDescent="0.25">
      <c r="B377" s="8"/>
      <c r="F377" s="12"/>
    </row>
    <row r="378" spans="2:6" s="5" customFormat="1" x14ac:dyDescent="0.25">
      <c r="B378" s="8"/>
      <c r="F378" s="12"/>
    </row>
    <row r="379" spans="2:6" s="5" customFormat="1" x14ac:dyDescent="0.25">
      <c r="B379" s="8"/>
      <c r="F379" s="12"/>
    </row>
    <row r="380" spans="2:6" s="5" customFormat="1" x14ac:dyDescent="0.25">
      <c r="B380" s="8"/>
      <c r="F380" s="12"/>
    </row>
    <row r="381" spans="2:6" s="5" customFormat="1" x14ac:dyDescent="0.25">
      <c r="B381" s="8"/>
      <c r="F381" s="12"/>
    </row>
    <row r="382" spans="2:6" s="5" customFormat="1" x14ac:dyDescent="0.25">
      <c r="B382" s="8"/>
      <c r="F382" s="12"/>
    </row>
    <row r="383" spans="2:6" s="5" customFormat="1" x14ac:dyDescent="0.25">
      <c r="B383" s="8"/>
      <c r="F383" s="12"/>
    </row>
    <row r="384" spans="2:6" s="5" customFormat="1" x14ac:dyDescent="0.25">
      <c r="B384" s="8"/>
      <c r="F384" s="12"/>
    </row>
    <row r="385" spans="2:6" s="5" customFormat="1" x14ac:dyDescent="0.25">
      <c r="B385" s="8"/>
      <c r="F385" s="12"/>
    </row>
    <row r="386" spans="2:6" s="5" customFormat="1" x14ac:dyDescent="0.25">
      <c r="B386" s="8"/>
      <c r="F386" s="12"/>
    </row>
    <row r="387" spans="2:6" s="5" customFormat="1" x14ac:dyDescent="0.25">
      <c r="B387" s="8"/>
      <c r="F387" s="12"/>
    </row>
    <row r="388" spans="2:6" s="5" customFormat="1" x14ac:dyDescent="0.25">
      <c r="B388" s="8"/>
      <c r="F388" s="12"/>
    </row>
    <row r="389" spans="2:6" s="5" customFormat="1" x14ac:dyDescent="0.25">
      <c r="B389" s="8"/>
      <c r="F389" s="12"/>
    </row>
    <row r="390" spans="2:6" s="5" customFormat="1" x14ac:dyDescent="0.25">
      <c r="B390" s="8"/>
      <c r="F390" s="12"/>
    </row>
    <row r="391" spans="2:6" s="5" customFormat="1" x14ac:dyDescent="0.25">
      <c r="B391" s="8"/>
      <c r="F391" s="12"/>
    </row>
    <row r="392" spans="2:6" s="5" customFormat="1" x14ac:dyDescent="0.25">
      <c r="B392" s="8"/>
      <c r="F392" s="12"/>
    </row>
    <row r="393" spans="2:6" s="5" customFormat="1" x14ac:dyDescent="0.25">
      <c r="B393" s="8"/>
      <c r="F393" s="12"/>
    </row>
    <row r="394" spans="2:6" s="5" customFormat="1" x14ac:dyDescent="0.25">
      <c r="B394" s="8"/>
      <c r="F394" s="12"/>
    </row>
    <row r="395" spans="2:6" s="5" customFormat="1" x14ac:dyDescent="0.25">
      <c r="B395" s="8"/>
      <c r="F395" s="12"/>
    </row>
    <row r="396" spans="2:6" s="5" customFormat="1" x14ac:dyDescent="0.25">
      <c r="B396" s="8"/>
      <c r="F396" s="12"/>
    </row>
    <row r="397" spans="2:6" s="5" customFormat="1" x14ac:dyDescent="0.25">
      <c r="B397" s="8"/>
      <c r="F397" s="12"/>
    </row>
    <row r="398" spans="2:6" s="5" customFormat="1" x14ac:dyDescent="0.25">
      <c r="B398" s="8"/>
      <c r="F398" s="12"/>
    </row>
    <row r="399" spans="2:6" s="5" customFormat="1" x14ac:dyDescent="0.25">
      <c r="B399" s="8"/>
      <c r="F399" s="12"/>
    </row>
    <row r="400" spans="2:6" s="5" customFormat="1" x14ac:dyDescent="0.25">
      <c r="B400" s="8"/>
      <c r="F400" s="12"/>
    </row>
    <row r="401" spans="2:6" s="5" customFormat="1" x14ac:dyDescent="0.25">
      <c r="B401" s="8"/>
      <c r="F401" s="12"/>
    </row>
    <row r="402" spans="2:6" s="5" customFormat="1" x14ac:dyDescent="0.25">
      <c r="B402" s="8"/>
      <c r="F402" s="12"/>
    </row>
    <row r="403" spans="2:6" s="5" customFormat="1" x14ac:dyDescent="0.25">
      <c r="B403" s="8"/>
      <c r="F403" s="12"/>
    </row>
    <row r="404" spans="2:6" s="5" customFormat="1" x14ac:dyDescent="0.25">
      <c r="B404" s="8"/>
      <c r="F404" s="12"/>
    </row>
    <row r="405" spans="2:6" s="5" customFormat="1" x14ac:dyDescent="0.25">
      <c r="B405" s="8"/>
      <c r="F405" s="12"/>
    </row>
    <row r="406" spans="2:6" s="5" customFormat="1" x14ac:dyDescent="0.25">
      <c r="B406" s="8"/>
      <c r="F406" s="12"/>
    </row>
    <row r="407" spans="2:6" s="5" customFormat="1" x14ac:dyDescent="0.25">
      <c r="B407" s="8"/>
      <c r="F407" s="12"/>
    </row>
    <row r="408" spans="2:6" s="5" customFormat="1" x14ac:dyDescent="0.25">
      <c r="B408" s="8"/>
      <c r="F408" s="12"/>
    </row>
    <row r="409" spans="2:6" s="5" customFormat="1" x14ac:dyDescent="0.25">
      <c r="B409" s="8"/>
      <c r="F409" s="12"/>
    </row>
    <row r="410" spans="2:6" s="5" customFormat="1" x14ac:dyDescent="0.25">
      <c r="B410" s="8"/>
      <c r="F410" s="12"/>
    </row>
    <row r="411" spans="2:6" s="5" customFormat="1" x14ac:dyDescent="0.25">
      <c r="B411" s="8"/>
      <c r="F411" s="12"/>
    </row>
    <row r="412" spans="2:6" s="5" customFormat="1" x14ac:dyDescent="0.25">
      <c r="B412" s="8"/>
      <c r="F412" s="12"/>
    </row>
    <row r="413" spans="2:6" s="5" customFormat="1" x14ac:dyDescent="0.25">
      <c r="B413" s="8"/>
      <c r="F413" s="12"/>
    </row>
    <row r="414" spans="2:6" s="5" customFormat="1" x14ac:dyDescent="0.25">
      <c r="B414" s="8"/>
      <c r="F414" s="12"/>
    </row>
    <row r="415" spans="2:6" s="5" customFormat="1" x14ac:dyDescent="0.25">
      <c r="B415" s="8"/>
      <c r="F415" s="12"/>
    </row>
    <row r="416" spans="2:6" s="5" customFormat="1" x14ac:dyDescent="0.25">
      <c r="B416" s="8"/>
      <c r="F416" s="12"/>
    </row>
    <row r="417" spans="2:6" s="5" customFormat="1" x14ac:dyDescent="0.25">
      <c r="B417" s="8"/>
      <c r="F417" s="12"/>
    </row>
    <row r="418" spans="2:6" s="5" customFormat="1" x14ac:dyDescent="0.25">
      <c r="B418" s="8"/>
      <c r="F418" s="12"/>
    </row>
    <row r="419" spans="2:6" s="5" customFormat="1" x14ac:dyDescent="0.25">
      <c r="B419" s="8"/>
      <c r="F419" s="12"/>
    </row>
    <row r="420" spans="2:6" s="5" customFormat="1" x14ac:dyDescent="0.25">
      <c r="B420" s="8"/>
      <c r="F420" s="12"/>
    </row>
    <row r="421" spans="2:6" s="5" customFormat="1" x14ac:dyDescent="0.25">
      <c r="B421" s="8"/>
      <c r="F421" s="12"/>
    </row>
    <row r="422" spans="2:6" s="5" customFormat="1" x14ac:dyDescent="0.25">
      <c r="B422" s="8"/>
      <c r="F422" s="12"/>
    </row>
    <row r="423" spans="2:6" s="5" customFormat="1" x14ac:dyDescent="0.25">
      <c r="B423" s="8"/>
      <c r="F423" s="12"/>
    </row>
    <row r="424" spans="2:6" s="5" customFormat="1" x14ac:dyDescent="0.25">
      <c r="B424" s="8"/>
      <c r="F424" s="12"/>
    </row>
    <row r="425" spans="2:6" s="5" customFormat="1" x14ac:dyDescent="0.25">
      <c r="B425" s="8"/>
      <c r="F425" s="12"/>
    </row>
    <row r="426" spans="2:6" s="5" customFormat="1" x14ac:dyDescent="0.25">
      <c r="B426" s="8"/>
      <c r="F426" s="12"/>
    </row>
    <row r="427" spans="2:6" s="5" customFormat="1" x14ac:dyDescent="0.25">
      <c r="B427" s="8"/>
      <c r="F427" s="12"/>
    </row>
    <row r="428" spans="2:6" s="5" customFormat="1" x14ac:dyDescent="0.25">
      <c r="B428" s="8"/>
      <c r="F428" s="12"/>
    </row>
    <row r="429" spans="2:6" s="5" customFormat="1" x14ac:dyDescent="0.25">
      <c r="B429" s="8"/>
      <c r="F429" s="12"/>
    </row>
    <row r="430" spans="2:6" s="5" customFormat="1" x14ac:dyDescent="0.25">
      <c r="B430" s="8"/>
      <c r="F430" s="12"/>
    </row>
    <row r="431" spans="2:6" s="5" customFormat="1" x14ac:dyDescent="0.25">
      <c r="B431" s="8"/>
      <c r="F431" s="12"/>
    </row>
    <row r="432" spans="2:6" s="5" customFormat="1" x14ac:dyDescent="0.25">
      <c r="B432" s="8"/>
      <c r="F432" s="12"/>
    </row>
    <row r="433" spans="2:6" s="5" customFormat="1" x14ac:dyDescent="0.25">
      <c r="B433" s="8"/>
      <c r="F433" s="12"/>
    </row>
    <row r="434" spans="2:6" s="5" customFormat="1" x14ac:dyDescent="0.25">
      <c r="B434" s="8"/>
      <c r="F434" s="12"/>
    </row>
    <row r="435" spans="2:6" s="5" customFormat="1" x14ac:dyDescent="0.25">
      <c r="B435" s="8"/>
      <c r="F435" s="12"/>
    </row>
    <row r="436" spans="2:6" s="5" customFormat="1" x14ac:dyDescent="0.25">
      <c r="B436" s="8"/>
      <c r="F436" s="12"/>
    </row>
    <row r="437" spans="2:6" s="5" customFormat="1" x14ac:dyDescent="0.25">
      <c r="B437" s="8"/>
      <c r="F437" s="12"/>
    </row>
    <row r="438" spans="2:6" s="5" customFormat="1" x14ac:dyDescent="0.25">
      <c r="B438" s="8"/>
      <c r="F438" s="12"/>
    </row>
    <row r="439" spans="2:6" s="5" customFormat="1" x14ac:dyDescent="0.25">
      <c r="B439" s="8"/>
      <c r="F439" s="12"/>
    </row>
    <row r="440" spans="2:6" s="5" customFormat="1" x14ac:dyDescent="0.25">
      <c r="B440" s="8"/>
      <c r="F440" s="12"/>
    </row>
    <row r="441" spans="2:6" s="5" customFormat="1" x14ac:dyDescent="0.25">
      <c r="B441" s="8"/>
      <c r="F441" s="12"/>
    </row>
    <row r="442" spans="2:6" s="5" customFormat="1" x14ac:dyDescent="0.25">
      <c r="B442" s="8"/>
      <c r="F442" s="12"/>
    </row>
    <row r="443" spans="2:6" s="5" customFormat="1" x14ac:dyDescent="0.25">
      <c r="B443" s="8"/>
      <c r="F443" s="12"/>
    </row>
    <row r="444" spans="2:6" s="5" customFormat="1" x14ac:dyDescent="0.25">
      <c r="B444" s="8"/>
      <c r="F444" s="12"/>
    </row>
    <row r="445" spans="2:6" s="5" customFormat="1" x14ac:dyDescent="0.25">
      <c r="B445" s="8"/>
      <c r="F445" s="12"/>
    </row>
    <row r="446" spans="2:6" s="5" customFormat="1" x14ac:dyDescent="0.25">
      <c r="B446" s="8"/>
      <c r="F446" s="12"/>
    </row>
    <row r="447" spans="2:6" s="5" customFormat="1" x14ac:dyDescent="0.25">
      <c r="B447" s="8"/>
      <c r="F447" s="12"/>
    </row>
    <row r="448" spans="2:6" s="5" customFormat="1" x14ac:dyDescent="0.25">
      <c r="B448" s="8"/>
      <c r="F448" s="12"/>
    </row>
    <row r="449" spans="2:6" s="5" customFormat="1" x14ac:dyDescent="0.25">
      <c r="B449" s="8"/>
      <c r="F449" s="12"/>
    </row>
    <row r="450" spans="2:6" s="5" customFormat="1" x14ac:dyDescent="0.25">
      <c r="B450" s="8"/>
      <c r="F450" s="12"/>
    </row>
    <row r="451" spans="2:6" s="5" customFormat="1" x14ac:dyDescent="0.25">
      <c r="B451" s="8"/>
      <c r="F451" s="12"/>
    </row>
    <row r="452" spans="2:6" s="5" customFormat="1" x14ac:dyDescent="0.25">
      <c r="B452" s="8"/>
      <c r="F452" s="12"/>
    </row>
    <row r="453" spans="2:6" s="5" customFormat="1" x14ac:dyDescent="0.25">
      <c r="B453" s="8"/>
      <c r="F453" s="12"/>
    </row>
    <row r="454" spans="2:6" s="5" customFormat="1" x14ac:dyDescent="0.25">
      <c r="B454" s="8"/>
      <c r="F454" s="12"/>
    </row>
    <row r="455" spans="2:6" s="5" customFormat="1" x14ac:dyDescent="0.25">
      <c r="B455" s="8"/>
      <c r="F455" s="12"/>
    </row>
    <row r="456" spans="2:6" s="5" customFormat="1" x14ac:dyDescent="0.25">
      <c r="B456" s="8"/>
      <c r="F456" s="12"/>
    </row>
    <row r="457" spans="2:6" s="5" customFormat="1" x14ac:dyDescent="0.25">
      <c r="B457" s="8"/>
      <c r="F457" s="12"/>
    </row>
    <row r="458" spans="2:6" s="5" customFormat="1" x14ac:dyDescent="0.25">
      <c r="B458" s="8"/>
      <c r="F458" s="12"/>
    </row>
    <row r="459" spans="2:6" s="5" customFormat="1" x14ac:dyDescent="0.25">
      <c r="B459" s="8"/>
      <c r="F459" s="12"/>
    </row>
    <row r="460" spans="2:6" s="5" customFormat="1" x14ac:dyDescent="0.25">
      <c r="B460" s="8"/>
      <c r="F460" s="12"/>
    </row>
    <row r="461" spans="2:6" s="5" customFormat="1" x14ac:dyDescent="0.25">
      <c r="B461" s="8"/>
      <c r="F461" s="12"/>
    </row>
    <row r="462" spans="2:6" s="5" customFormat="1" x14ac:dyDescent="0.25">
      <c r="B462" s="8"/>
      <c r="F462" s="12"/>
    </row>
    <row r="463" spans="2:6" s="5" customFormat="1" x14ac:dyDescent="0.25">
      <c r="B463" s="8"/>
      <c r="F463" s="12"/>
    </row>
    <row r="464" spans="2:6" s="5" customFormat="1" x14ac:dyDescent="0.25">
      <c r="B464" s="8"/>
      <c r="F464" s="12"/>
    </row>
    <row r="465" spans="2:6" s="5" customFormat="1" x14ac:dyDescent="0.25">
      <c r="B465" s="8"/>
      <c r="F465" s="12"/>
    </row>
    <row r="466" spans="2:6" s="5" customFormat="1" x14ac:dyDescent="0.25">
      <c r="B466" s="8"/>
      <c r="F466" s="12"/>
    </row>
    <row r="467" spans="2:6" s="5" customFormat="1" x14ac:dyDescent="0.25">
      <c r="B467" s="8"/>
      <c r="F467" s="12"/>
    </row>
    <row r="468" spans="2:6" s="5" customFormat="1" x14ac:dyDescent="0.25">
      <c r="B468" s="8"/>
      <c r="F468" s="12"/>
    </row>
    <row r="469" spans="2:6" s="5" customFormat="1" x14ac:dyDescent="0.25">
      <c r="B469" s="8"/>
      <c r="F469" s="12"/>
    </row>
    <row r="470" spans="2:6" s="5" customFormat="1" x14ac:dyDescent="0.25">
      <c r="B470" s="8"/>
      <c r="F470" s="12"/>
    </row>
    <row r="471" spans="2:6" s="5" customFormat="1" x14ac:dyDescent="0.25">
      <c r="B471" s="8"/>
      <c r="F471" s="12"/>
    </row>
    <row r="472" spans="2:6" s="5" customFormat="1" x14ac:dyDescent="0.25">
      <c r="B472" s="8"/>
      <c r="F472" s="12"/>
    </row>
    <row r="473" spans="2:6" s="5" customFormat="1" x14ac:dyDescent="0.25">
      <c r="B473" s="8"/>
      <c r="F473" s="12"/>
    </row>
    <row r="474" spans="2:6" s="5" customFormat="1" x14ac:dyDescent="0.25">
      <c r="B474" s="8"/>
      <c r="F474" s="12"/>
    </row>
    <row r="475" spans="2:6" s="5" customFormat="1" x14ac:dyDescent="0.25">
      <c r="B475" s="8"/>
      <c r="F475" s="12"/>
    </row>
    <row r="476" spans="2:6" s="5" customFormat="1" x14ac:dyDescent="0.25">
      <c r="B476" s="8"/>
      <c r="F476" s="12"/>
    </row>
    <row r="477" spans="2:6" s="5" customFormat="1" x14ac:dyDescent="0.25">
      <c r="B477" s="8"/>
      <c r="F477" s="12"/>
    </row>
    <row r="478" spans="2:6" s="5" customFormat="1" x14ac:dyDescent="0.25">
      <c r="B478" s="8"/>
      <c r="F478" s="12"/>
    </row>
    <row r="479" spans="2:6" s="5" customFormat="1" x14ac:dyDescent="0.25">
      <c r="B479" s="8"/>
      <c r="F479" s="12"/>
    </row>
    <row r="480" spans="2:6" s="5" customFormat="1" x14ac:dyDescent="0.25">
      <c r="B480" s="8"/>
      <c r="F480" s="12"/>
    </row>
    <row r="481" spans="2:6" s="5" customFormat="1" x14ac:dyDescent="0.25">
      <c r="B481" s="8"/>
      <c r="F481" s="12"/>
    </row>
    <row r="482" spans="2:6" s="5" customFormat="1" x14ac:dyDescent="0.25">
      <c r="B482" s="8"/>
      <c r="F482" s="12"/>
    </row>
    <row r="483" spans="2:6" s="5" customFormat="1" x14ac:dyDescent="0.25">
      <c r="B483" s="8"/>
      <c r="F483" s="12"/>
    </row>
    <row r="484" spans="2:6" s="5" customFormat="1" x14ac:dyDescent="0.25">
      <c r="B484" s="8"/>
      <c r="F484" s="12"/>
    </row>
    <row r="485" spans="2:6" s="5" customFormat="1" x14ac:dyDescent="0.25">
      <c r="B485" s="8"/>
      <c r="F485" s="12"/>
    </row>
    <row r="486" spans="2:6" s="5" customFormat="1" x14ac:dyDescent="0.25">
      <c r="B486" s="8"/>
      <c r="F486" s="12"/>
    </row>
    <row r="487" spans="2:6" s="5" customFormat="1" x14ac:dyDescent="0.25">
      <c r="B487" s="8"/>
      <c r="F487" s="12"/>
    </row>
    <row r="488" spans="2:6" s="5" customFormat="1" x14ac:dyDescent="0.25">
      <c r="B488" s="8"/>
      <c r="F488" s="12"/>
    </row>
    <row r="489" spans="2:6" s="5" customFormat="1" x14ac:dyDescent="0.25">
      <c r="B489" s="8"/>
      <c r="F489" s="12"/>
    </row>
    <row r="490" spans="2:6" s="5" customFormat="1" x14ac:dyDescent="0.25">
      <c r="B490" s="8"/>
      <c r="F490" s="12"/>
    </row>
    <row r="491" spans="2:6" s="5" customFormat="1" x14ac:dyDescent="0.25">
      <c r="B491" s="8"/>
      <c r="F491" s="12"/>
    </row>
    <row r="492" spans="2:6" s="5" customFormat="1" x14ac:dyDescent="0.25">
      <c r="B492" s="8"/>
      <c r="F492" s="12"/>
    </row>
    <row r="493" spans="2:6" s="5" customFormat="1" x14ac:dyDescent="0.25">
      <c r="B493" s="8"/>
      <c r="F493" s="12"/>
    </row>
    <row r="494" spans="2:6" s="5" customFormat="1" x14ac:dyDescent="0.25">
      <c r="B494" s="8"/>
      <c r="F494" s="12"/>
    </row>
    <row r="495" spans="2:6" s="5" customFormat="1" x14ac:dyDescent="0.25">
      <c r="B495" s="8"/>
      <c r="F495" s="12"/>
    </row>
    <row r="496" spans="2:6" s="5" customFormat="1" x14ac:dyDescent="0.25">
      <c r="B496" s="8"/>
      <c r="F496" s="12"/>
    </row>
    <row r="497" spans="2:6" s="5" customFormat="1" x14ac:dyDescent="0.25">
      <c r="B497" s="8"/>
      <c r="F497" s="12"/>
    </row>
    <row r="498" spans="2:6" s="5" customFormat="1" x14ac:dyDescent="0.25">
      <c r="B498" s="8"/>
      <c r="F498" s="12"/>
    </row>
    <row r="499" spans="2:6" s="5" customFormat="1" x14ac:dyDescent="0.25">
      <c r="B499" s="8"/>
      <c r="F499" s="12"/>
    </row>
    <row r="500" spans="2:6" s="5" customFormat="1" x14ac:dyDescent="0.25">
      <c r="B500" s="8"/>
      <c r="F500" s="12"/>
    </row>
    <row r="501" spans="2:6" s="5" customFormat="1" x14ac:dyDescent="0.25">
      <c r="B501" s="8"/>
      <c r="F501" s="12"/>
    </row>
    <row r="502" spans="2:6" s="5" customFormat="1" x14ac:dyDescent="0.25">
      <c r="B502" s="8"/>
      <c r="F502" s="12"/>
    </row>
    <row r="503" spans="2:6" s="5" customFormat="1" x14ac:dyDescent="0.25">
      <c r="B503" s="8"/>
      <c r="F503" s="12"/>
    </row>
    <row r="504" spans="2:6" s="5" customFormat="1" x14ac:dyDescent="0.25">
      <c r="B504" s="8"/>
      <c r="F504" s="12"/>
    </row>
    <row r="505" spans="2:6" s="5" customFormat="1" x14ac:dyDescent="0.25">
      <c r="B505" s="8"/>
      <c r="F505" s="12"/>
    </row>
    <row r="506" spans="2:6" s="5" customFormat="1" x14ac:dyDescent="0.25">
      <c r="B506" s="8"/>
      <c r="F506" s="12"/>
    </row>
    <row r="507" spans="2:6" s="5" customFormat="1" x14ac:dyDescent="0.25">
      <c r="B507" s="8"/>
      <c r="F507" s="12"/>
    </row>
    <row r="508" spans="2:6" s="5" customFormat="1" x14ac:dyDescent="0.25">
      <c r="B508" s="8"/>
      <c r="F508" s="12"/>
    </row>
    <row r="509" spans="2:6" s="5" customFormat="1" x14ac:dyDescent="0.25">
      <c r="B509" s="8"/>
      <c r="F509" s="12"/>
    </row>
    <row r="510" spans="2:6" s="5" customFormat="1" x14ac:dyDescent="0.25">
      <c r="B510" s="8"/>
      <c r="F510" s="12"/>
    </row>
    <row r="511" spans="2:6" s="5" customFormat="1" x14ac:dyDescent="0.25">
      <c r="B511" s="8"/>
      <c r="F511" s="12"/>
    </row>
    <row r="512" spans="2:6" s="5" customFormat="1" x14ac:dyDescent="0.25">
      <c r="B512" s="8"/>
      <c r="F512" s="12"/>
    </row>
    <row r="513" spans="2:6" s="5" customFormat="1" x14ac:dyDescent="0.25">
      <c r="B513" s="8"/>
      <c r="F513" s="12"/>
    </row>
    <row r="514" spans="2:6" s="5" customFormat="1" x14ac:dyDescent="0.25">
      <c r="B514" s="8"/>
      <c r="F514" s="12"/>
    </row>
    <row r="515" spans="2:6" s="5" customFormat="1" x14ac:dyDescent="0.25">
      <c r="B515" s="8"/>
      <c r="F515" s="12"/>
    </row>
    <row r="516" spans="2:6" s="5" customFormat="1" x14ac:dyDescent="0.25">
      <c r="B516" s="8"/>
      <c r="F516" s="12"/>
    </row>
    <row r="517" spans="2:6" s="5" customFormat="1" x14ac:dyDescent="0.25">
      <c r="B517" s="8"/>
      <c r="F517" s="12"/>
    </row>
    <row r="518" spans="2:6" s="5" customFormat="1" x14ac:dyDescent="0.25">
      <c r="B518" s="8"/>
      <c r="F518" s="12"/>
    </row>
    <row r="519" spans="2:6" s="5" customFormat="1" x14ac:dyDescent="0.25">
      <c r="B519" s="8"/>
      <c r="F519" s="12"/>
    </row>
    <row r="520" spans="2:6" s="5" customFormat="1" x14ac:dyDescent="0.25">
      <c r="B520" s="8"/>
      <c r="F520" s="12"/>
    </row>
    <row r="521" spans="2:6" s="5" customFormat="1" x14ac:dyDescent="0.25">
      <c r="B521" s="8"/>
      <c r="F521" s="12"/>
    </row>
    <row r="522" spans="2:6" s="5" customFormat="1" x14ac:dyDescent="0.25">
      <c r="B522" s="8"/>
      <c r="F522" s="12"/>
    </row>
    <row r="523" spans="2:6" s="5" customFormat="1" x14ac:dyDescent="0.25">
      <c r="B523" s="8"/>
      <c r="F523" s="12"/>
    </row>
    <row r="524" spans="2:6" s="5" customFormat="1" x14ac:dyDescent="0.25">
      <c r="B524" s="8"/>
      <c r="F524" s="12"/>
    </row>
    <row r="525" spans="2:6" s="5" customFormat="1" x14ac:dyDescent="0.25">
      <c r="B525" s="8"/>
      <c r="F525" s="12"/>
    </row>
    <row r="526" spans="2:6" s="5" customFormat="1" x14ac:dyDescent="0.25">
      <c r="B526" s="8"/>
      <c r="F526" s="12"/>
    </row>
    <row r="527" spans="2:6" s="5" customFormat="1" x14ac:dyDescent="0.25">
      <c r="B527" s="8"/>
      <c r="F527" s="12"/>
    </row>
    <row r="528" spans="2:6" s="5" customFormat="1" x14ac:dyDescent="0.25">
      <c r="B528" s="8"/>
      <c r="F528" s="12"/>
    </row>
    <row r="529" spans="2:6" s="5" customFormat="1" x14ac:dyDescent="0.25">
      <c r="B529" s="8"/>
      <c r="F529" s="12"/>
    </row>
    <row r="530" spans="2:6" s="5" customFormat="1" x14ac:dyDescent="0.25">
      <c r="B530" s="8"/>
      <c r="F530" s="12"/>
    </row>
    <row r="531" spans="2:6" s="5" customFormat="1" x14ac:dyDescent="0.25">
      <c r="B531" s="8"/>
      <c r="F531" s="12"/>
    </row>
    <row r="532" spans="2:6" s="5" customFormat="1" x14ac:dyDescent="0.25">
      <c r="B532" s="8"/>
      <c r="F532" s="12"/>
    </row>
    <row r="533" spans="2:6" s="5" customFormat="1" x14ac:dyDescent="0.25">
      <c r="B533" s="8"/>
      <c r="F533" s="12"/>
    </row>
    <row r="534" spans="2:6" s="5" customFormat="1" x14ac:dyDescent="0.25">
      <c r="B534" s="8"/>
      <c r="F534" s="12"/>
    </row>
    <row r="535" spans="2:6" s="5" customFormat="1" x14ac:dyDescent="0.25">
      <c r="B535" s="8"/>
      <c r="F535" s="12"/>
    </row>
    <row r="536" spans="2:6" s="5" customFormat="1" x14ac:dyDescent="0.25">
      <c r="B536" s="8"/>
      <c r="F536" s="12"/>
    </row>
    <row r="537" spans="2:6" s="5" customFormat="1" x14ac:dyDescent="0.25">
      <c r="B537" s="8"/>
      <c r="F537" s="12"/>
    </row>
    <row r="538" spans="2:6" s="5" customFormat="1" x14ac:dyDescent="0.25">
      <c r="B538" s="8"/>
      <c r="F538" s="12"/>
    </row>
    <row r="539" spans="2:6" s="5" customFormat="1" x14ac:dyDescent="0.25">
      <c r="B539" s="8"/>
      <c r="F539" s="12"/>
    </row>
    <row r="540" spans="2:6" s="5" customFormat="1" x14ac:dyDescent="0.25">
      <c r="B540" s="8"/>
      <c r="F540" s="12"/>
    </row>
    <row r="541" spans="2:6" s="5" customFormat="1" x14ac:dyDescent="0.25">
      <c r="B541" s="8"/>
      <c r="F541" s="12"/>
    </row>
    <row r="542" spans="2:6" s="5" customFormat="1" x14ac:dyDescent="0.25">
      <c r="B542" s="8"/>
      <c r="F542" s="12"/>
    </row>
    <row r="543" spans="2:6" s="5" customFormat="1" x14ac:dyDescent="0.25">
      <c r="B543" s="8"/>
      <c r="F543" s="12"/>
    </row>
    <row r="544" spans="2:6" s="5" customFormat="1" x14ac:dyDescent="0.25">
      <c r="B544" s="8"/>
      <c r="F544" s="12"/>
    </row>
    <row r="545" spans="2:6" s="5" customFormat="1" x14ac:dyDescent="0.25">
      <c r="B545" s="8"/>
      <c r="F545" s="12"/>
    </row>
    <row r="546" spans="2:6" s="5" customFormat="1" x14ac:dyDescent="0.25">
      <c r="B546" s="8"/>
      <c r="F546" s="12"/>
    </row>
    <row r="547" spans="2:6" s="5" customFormat="1" x14ac:dyDescent="0.25">
      <c r="B547" s="8"/>
      <c r="F547" s="12"/>
    </row>
    <row r="548" spans="2:6" s="5" customFormat="1" x14ac:dyDescent="0.25">
      <c r="B548" s="8"/>
      <c r="F548" s="12"/>
    </row>
    <row r="549" spans="2:6" s="5" customFormat="1" x14ac:dyDescent="0.25">
      <c r="B549" s="8"/>
      <c r="F549" s="12"/>
    </row>
    <row r="550" spans="2:6" s="5" customFormat="1" x14ac:dyDescent="0.25">
      <c r="B550" s="8"/>
      <c r="F550" s="12"/>
    </row>
    <row r="551" spans="2:6" s="5" customFormat="1" x14ac:dyDescent="0.25">
      <c r="B551" s="8"/>
      <c r="F551" s="12"/>
    </row>
    <row r="552" spans="2:6" s="5" customFormat="1" x14ac:dyDescent="0.25">
      <c r="B552" s="8"/>
      <c r="F552" s="12"/>
    </row>
    <row r="553" spans="2:6" s="5" customFormat="1" x14ac:dyDescent="0.25">
      <c r="B553" s="8"/>
      <c r="F553" s="12"/>
    </row>
    <row r="554" spans="2:6" s="5" customFormat="1" x14ac:dyDescent="0.25">
      <c r="B554" s="8"/>
      <c r="F554" s="12"/>
    </row>
    <row r="555" spans="2:6" s="5" customFormat="1" x14ac:dyDescent="0.25">
      <c r="B555" s="8"/>
      <c r="F555" s="12"/>
    </row>
    <row r="556" spans="2:6" s="5" customFormat="1" x14ac:dyDescent="0.25">
      <c r="B556" s="8"/>
      <c r="F556" s="12"/>
    </row>
    <row r="557" spans="2:6" s="5" customFormat="1" x14ac:dyDescent="0.25">
      <c r="B557" s="8"/>
      <c r="F557" s="12"/>
    </row>
    <row r="558" spans="2:6" s="5" customFormat="1" x14ac:dyDescent="0.25">
      <c r="B558" s="8"/>
      <c r="F558" s="12"/>
    </row>
    <row r="559" spans="2:6" s="5" customFormat="1" x14ac:dyDescent="0.25">
      <c r="B559" s="8"/>
      <c r="F559" s="12"/>
    </row>
    <row r="560" spans="2:6" s="5" customFormat="1" x14ac:dyDescent="0.25">
      <c r="B560" s="8"/>
      <c r="F560" s="12"/>
    </row>
    <row r="561" spans="2:6" s="5" customFormat="1" x14ac:dyDescent="0.25">
      <c r="B561" s="8"/>
      <c r="F561" s="12"/>
    </row>
    <row r="562" spans="2:6" s="5" customFormat="1" x14ac:dyDescent="0.25">
      <c r="B562" s="8"/>
      <c r="F562" s="12"/>
    </row>
    <row r="563" spans="2:6" s="5" customFormat="1" x14ac:dyDescent="0.25">
      <c r="B563" s="8"/>
      <c r="F563" s="12"/>
    </row>
    <row r="564" spans="2:6" s="5" customFormat="1" x14ac:dyDescent="0.25">
      <c r="B564" s="8"/>
      <c r="F564" s="12"/>
    </row>
    <row r="565" spans="2:6" s="5" customFormat="1" x14ac:dyDescent="0.25">
      <c r="B565" s="8"/>
      <c r="F565" s="12"/>
    </row>
    <row r="566" spans="2:6" s="5" customFormat="1" x14ac:dyDescent="0.25">
      <c r="B566" s="8"/>
      <c r="F566" s="12"/>
    </row>
    <row r="567" spans="2:6" s="5" customFormat="1" x14ac:dyDescent="0.25">
      <c r="B567" s="8"/>
      <c r="F567" s="12"/>
    </row>
    <row r="568" spans="2:6" s="5" customFormat="1" x14ac:dyDescent="0.25">
      <c r="B568" s="8"/>
      <c r="F568" s="12"/>
    </row>
    <row r="569" spans="2:6" s="5" customFormat="1" x14ac:dyDescent="0.25">
      <c r="B569" s="8"/>
      <c r="F569" s="12"/>
    </row>
    <row r="570" spans="2:6" s="5" customFormat="1" x14ac:dyDescent="0.25">
      <c r="B570" s="8"/>
      <c r="F570" s="12"/>
    </row>
    <row r="571" spans="2:6" s="5" customFormat="1" x14ac:dyDescent="0.25">
      <c r="B571" s="8"/>
      <c r="F571" s="12"/>
    </row>
    <row r="572" spans="2:6" s="5" customFormat="1" x14ac:dyDescent="0.25">
      <c r="B572" s="8"/>
      <c r="F572" s="12"/>
    </row>
    <row r="573" spans="2:6" s="5" customFormat="1" x14ac:dyDescent="0.25">
      <c r="B573" s="8"/>
      <c r="F573" s="12"/>
    </row>
    <row r="574" spans="2:6" s="5" customFormat="1" x14ac:dyDescent="0.25">
      <c r="B574" s="8"/>
      <c r="F574" s="12"/>
    </row>
    <row r="575" spans="2:6" s="5" customFormat="1" x14ac:dyDescent="0.25">
      <c r="B575" s="8"/>
      <c r="F575" s="12"/>
    </row>
    <row r="576" spans="2:6" s="5" customFormat="1" x14ac:dyDescent="0.25">
      <c r="B576" s="8"/>
      <c r="F576" s="12"/>
    </row>
    <row r="577" spans="2:6" s="5" customFormat="1" x14ac:dyDescent="0.25">
      <c r="B577" s="8"/>
      <c r="F577" s="12"/>
    </row>
    <row r="578" spans="2:6" s="5" customFormat="1" x14ac:dyDescent="0.25">
      <c r="B578" s="8"/>
      <c r="F578" s="12"/>
    </row>
    <row r="579" spans="2:6" s="5" customFormat="1" x14ac:dyDescent="0.25">
      <c r="B579" s="8"/>
      <c r="F579" s="12"/>
    </row>
    <row r="580" spans="2:6" s="5" customFormat="1" x14ac:dyDescent="0.25">
      <c r="B580" s="8"/>
      <c r="F580" s="12"/>
    </row>
    <row r="581" spans="2:6" s="5" customFormat="1" x14ac:dyDescent="0.25">
      <c r="B581" s="8"/>
      <c r="F581" s="12"/>
    </row>
    <row r="582" spans="2:6" s="5" customFormat="1" x14ac:dyDescent="0.25">
      <c r="B582" s="8"/>
      <c r="F582" s="12"/>
    </row>
    <row r="583" spans="2:6" s="5" customFormat="1" x14ac:dyDescent="0.25">
      <c r="B583" s="8"/>
      <c r="F583" s="12"/>
    </row>
    <row r="584" spans="2:6" s="5" customFormat="1" x14ac:dyDescent="0.25">
      <c r="B584" s="8"/>
      <c r="F584" s="12"/>
    </row>
    <row r="585" spans="2:6" s="5" customFormat="1" x14ac:dyDescent="0.25">
      <c r="B585" s="8"/>
      <c r="F585" s="12"/>
    </row>
    <row r="586" spans="2:6" s="5" customFormat="1" x14ac:dyDescent="0.25">
      <c r="B586" s="8"/>
      <c r="F586" s="12"/>
    </row>
    <row r="587" spans="2:6" s="5" customFormat="1" x14ac:dyDescent="0.25">
      <c r="B587" s="8"/>
      <c r="F587" s="12"/>
    </row>
    <row r="588" spans="2:6" s="5" customFormat="1" x14ac:dyDescent="0.25">
      <c r="B588" s="8"/>
      <c r="F588" s="12"/>
    </row>
    <row r="589" spans="2:6" s="5" customFormat="1" x14ac:dyDescent="0.25">
      <c r="B589" s="8"/>
      <c r="F589" s="12"/>
    </row>
    <row r="590" spans="2:6" s="5" customFormat="1" x14ac:dyDescent="0.25">
      <c r="B590" s="8"/>
      <c r="F590" s="12"/>
    </row>
    <row r="591" spans="2:6" s="5" customFormat="1" x14ac:dyDescent="0.25">
      <c r="B591" s="8"/>
      <c r="F591" s="12"/>
    </row>
    <row r="592" spans="2:6" s="5" customFormat="1" x14ac:dyDescent="0.25">
      <c r="B592" s="8"/>
      <c r="F592" s="12"/>
    </row>
    <row r="593" spans="2:6" s="5" customFormat="1" x14ac:dyDescent="0.25">
      <c r="B593" s="8"/>
      <c r="F593" s="12"/>
    </row>
    <row r="594" spans="2:6" s="5" customFormat="1" x14ac:dyDescent="0.25">
      <c r="B594" s="8"/>
      <c r="F594" s="12"/>
    </row>
    <row r="595" spans="2:6" s="5" customFormat="1" x14ac:dyDescent="0.25">
      <c r="B595" s="8"/>
      <c r="F595" s="12"/>
    </row>
    <row r="596" spans="2:6" s="5" customFormat="1" x14ac:dyDescent="0.25">
      <c r="B596" s="8"/>
      <c r="F596" s="12"/>
    </row>
    <row r="597" spans="2:6" s="5" customFormat="1" x14ac:dyDescent="0.25">
      <c r="B597" s="8"/>
      <c r="F597" s="12"/>
    </row>
    <row r="598" spans="2:6" s="5" customFormat="1" x14ac:dyDescent="0.25">
      <c r="B598" s="8"/>
      <c r="F598" s="12"/>
    </row>
    <row r="599" spans="2:6" s="5" customFormat="1" x14ac:dyDescent="0.25">
      <c r="B599" s="8"/>
      <c r="F599" s="12"/>
    </row>
    <row r="600" spans="2:6" s="5" customFormat="1" x14ac:dyDescent="0.25">
      <c r="B600" s="8"/>
      <c r="F600" s="12"/>
    </row>
    <row r="601" spans="2:6" s="5" customFormat="1" x14ac:dyDescent="0.25">
      <c r="B601" s="8"/>
      <c r="F601" s="12"/>
    </row>
    <row r="602" spans="2:6" s="5" customFormat="1" x14ac:dyDescent="0.25">
      <c r="B602" s="8"/>
      <c r="F602" s="12"/>
    </row>
    <row r="603" spans="2:6" s="5" customFormat="1" x14ac:dyDescent="0.25">
      <c r="B603" s="8"/>
      <c r="F603" s="12"/>
    </row>
    <row r="604" spans="2:6" s="5" customFormat="1" x14ac:dyDescent="0.25">
      <c r="B604" s="8"/>
      <c r="F604" s="12"/>
    </row>
    <row r="605" spans="2:6" s="5" customFormat="1" x14ac:dyDescent="0.25">
      <c r="B605" s="8"/>
      <c r="F605" s="12"/>
    </row>
    <row r="606" spans="2:6" s="5" customFormat="1" x14ac:dyDescent="0.25">
      <c r="B606" s="8"/>
      <c r="F606" s="12"/>
    </row>
    <row r="607" spans="2:6" s="5" customFormat="1" x14ac:dyDescent="0.25">
      <c r="B607" s="8"/>
      <c r="F607" s="12"/>
    </row>
    <row r="608" spans="2:6" s="5" customFormat="1" x14ac:dyDescent="0.25">
      <c r="B608" s="8"/>
      <c r="F608" s="12"/>
    </row>
    <row r="609" spans="2:6" s="5" customFormat="1" x14ac:dyDescent="0.25">
      <c r="B609" s="8"/>
      <c r="F609" s="12"/>
    </row>
    <row r="610" spans="2:6" s="5" customFormat="1" x14ac:dyDescent="0.25">
      <c r="B610" s="8"/>
      <c r="F610" s="12"/>
    </row>
    <row r="611" spans="2:6" s="5" customFormat="1" x14ac:dyDescent="0.25">
      <c r="B611" s="8"/>
      <c r="F611" s="12"/>
    </row>
    <row r="612" spans="2:6" s="5" customFormat="1" x14ac:dyDescent="0.25">
      <c r="B612" s="8"/>
      <c r="F612" s="12"/>
    </row>
    <row r="613" spans="2:6" s="5" customFormat="1" x14ac:dyDescent="0.25">
      <c r="B613" s="8"/>
      <c r="F613" s="12"/>
    </row>
    <row r="614" spans="2:6" s="5" customFormat="1" x14ac:dyDescent="0.25">
      <c r="B614" s="8"/>
      <c r="F614" s="12"/>
    </row>
    <row r="615" spans="2:6" s="5" customFormat="1" x14ac:dyDescent="0.25">
      <c r="B615" s="8"/>
      <c r="F615" s="12"/>
    </row>
    <row r="616" spans="2:6" s="5" customFormat="1" x14ac:dyDescent="0.25">
      <c r="B616" s="8"/>
      <c r="F616" s="12"/>
    </row>
    <row r="617" spans="2:6" s="5" customFormat="1" x14ac:dyDescent="0.25">
      <c r="B617" s="8"/>
      <c r="F617" s="12"/>
    </row>
    <row r="618" spans="2:6" s="5" customFormat="1" x14ac:dyDescent="0.25">
      <c r="B618" s="8"/>
      <c r="F618" s="12"/>
    </row>
    <row r="619" spans="2:6" s="5" customFormat="1" x14ac:dyDescent="0.25">
      <c r="B619" s="8"/>
      <c r="F619" s="12"/>
    </row>
    <row r="620" spans="2:6" s="5" customFormat="1" x14ac:dyDescent="0.25">
      <c r="B620" s="8"/>
      <c r="F620" s="12"/>
    </row>
    <row r="621" spans="2:6" s="5" customFormat="1" x14ac:dyDescent="0.25">
      <c r="B621" s="8"/>
      <c r="F621" s="12"/>
    </row>
    <row r="622" spans="2:6" s="5" customFormat="1" x14ac:dyDescent="0.25">
      <c r="B622" s="8"/>
      <c r="F622" s="12"/>
    </row>
    <row r="623" spans="2:6" s="5" customFormat="1" x14ac:dyDescent="0.25">
      <c r="B623" s="8"/>
      <c r="F623" s="12"/>
    </row>
    <row r="624" spans="2:6" s="5" customFormat="1" x14ac:dyDescent="0.25">
      <c r="B624" s="8"/>
      <c r="F624" s="12"/>
    </row>
    <row r="625" spans="2:6" s="5" customFormat="1" x14ac:dyDescent="0.25">
      <c r="B625" s="8"/>
      <c r="F625" s="12"/>
    </row>
    <row r="626" spans="2:6" s="5" customFormat="1" x14ac:dyDescent="0.25">
      <c r="B626" s="8"/>
      <c r="F626" s="12"/>
    </row>
    <row r="627" spans="2:6" s="5" customFormat="1" x14ac:dyDescent="0.25">
      <c r="B627" s="8"/>
      <c r="F627" s="12"/>
    </row>
    <row r="628" spans="2:6" s="5" customFormat="1" x14ac:dyDescent="0.25">
      <c r="B628" s="8"/>
      <c r="F628" s="12"/>
    </row>
    <row r="629" spans="2:6" s="5" customFormat="1" x14ac:dyDescent="0.25">
      <c r="B629" s="8"/>
      <c r="F629" s="12"/>
    </row>
    <row r="630" spans="2:6" s="5" customFormat="1" x14ac:dyDescent="0.25">
      <c r="B630" s="8"/>
      <c r="F630" s="12"/>
    </row>
    <row r="631" spans="2:6" s="5" customFormat="1" x14ac:dyDescent="0.25">
      <c r="B631" s="8"/>
      <c r="F631" s="12"/>
    </row>
    <row r="632" spans="2:6" s="5" customFormat="1" x14ac:dyDescent="0.25">
      <c r="B632" s="8"/>
      <c r="F632" s="12"/>
    </row>
    <row r="633" spans="2:6" s="5" customFormat="1" x14ac:dyDescent="0.25">
      <c r="B633" s="8"/>
      <c r="F633" s="12"/>
    </row>
    <row r="634" spans="2:6" s="5" customFormat="1" x14ac:dyDescent="0.25">
      <c r="B634" s="8"/>
      <c r="F634" s="12"/>
    </row>
    <row r="635" spans="2:6" s="5" customFormat="1" x14ac:dyDescent="0.25">
      <c r="B635" s="8"/>
      <c r="F635" s="12"/>
    </row>
    <row r="636" spans="2:6" s="5" customFormat="1" x14ac:dyDescent="0.25">
      <c r="B636" s="8"/>
      <c r="F636" s="12"/>
    </row>
    <row r="637" spans="2:6" s="5" customFormat="1" x14ac:dyDescent="0.25">
      <c r="B637" s="8"/>
      <c r="F637" s="12"/>
    </row>
    <row r="638" spans="2:6" s="5" customFormat="1" x14ac:dyDescent="0.25">
      <c r="B638" s="8"/>
      <c r="F638" s="12"/>
    </row>
    <row r="639" spans="2:6" s="5" customFormat="1" x14ac:dyDescent="0.25">
      <c r="B639" s="8"/>
      <c r="F639" s="12"/>
    </row>
    <row r="640" spans="2:6" s="5" customFormat="1" x14ac:dyDescent="0.25">
      <c r="B640" s="8"/>
      <c r="F640" s="12"/>
    </row>
    <row r="641" spans="2:6" s="5" customFormat="1" x14ac:dyDescent="0.25">
      <c r="B641" s="8"/>
      <c r="F641" s="12"/>
    </row>
    <row r="642" spans="2:6" s="5" customFormat="1" x14ac:dyDescent="0.25">
      <c r="B642" s="8"/>
      <c r="F642" s="12"/>
    </row>
    <row r="643" spans="2:6" s="5" customFormat="1" x14ac:dyDescent="0.25">
      <c r="B643" s="8"/>
      <c r="F643" s="12"/>
    </row>
    <row r="644" spans="2:6" s="5" customFormat="1" x14ac:dyDescent="0.25">
      <c r="B644" s="8"/>
      <c r="F644" s="12"/>
    </row>
    <row r="645" spans="2:6" s="5" customFormat="1" x14ac:dyDescent="0.25">
      <c r="B645" s="8"/>
      <c r="F645" s="12"/>
    </row>
    <row r="646" spans="2:6" s="5" customFormat="1" x14ac:dyDescent="0.25">
      <c r="B646" s="8"/>
      <c r="F646" s="12"/>
    </row>
    <row r="647" spans="2:6" s="5" customFormat="1" x14ac:dyDescent="0.25">
      <c r="B647" s="8"/>
      <c r="F647" s="12"/>
    </row>
    <row r="648" spans="2:6" s="5" customFormat="1" x14ac:dyDescent="0.25">
      <c r="B648" s="8"/>
      <c r="F648" s="12"/>
    </row>
    <row r="649" spans="2:6" s="5" customFormat="1" x14ac:dyDescent="0.25">
      <c r="B649" s="8"/>
      <c r="F649" s="12"/>
    </row>
    <row r="650" spans="2:6" s="5" customFormat="1" x14ac:dyDescent="0.25">
      <c r="B650" s="8"/>
      <c r="F650" s="12"/>
    </row>
    <row r="651" spans="2:6" s="5" customFormat="1" x14ac:dyDescent="0.25">
      <c r="B651" s="8"/>
      <c r="F651" s="12"/>
    </row>
    <row r="652" spans="2:6" s="5" customFormat="1" x14ac:dyDescent="0.25">
      <c r="B652" s="8"/>
      <c r="F652" s="12"/>
    </row>
    <row r="653" spans="2:6" s="5" customFormat="1" x14ac:dyDescent="0.25">
      <c r="B653" s="8"/>
      <c r="F653" s="12"/>
    </row>
    <row r="654" spans="2:6" s="5" customFormat="1" x14ac:dyDescent="0.25">
      <c r="B654" s="8"/>
      <c r="F654" s="12"/>
    </row>
    <row r="655" spans="2:6" s="5" customFormat="1" x14ac:dyDescent="0.25">
      <c r="B655" s="8"/>
      <c r="F655" s="12"/>
    </row>
    <row r="656" spans="2:6" s="5" customFormat="1" x14ac:dyDescent="0.25">
      <c r="B656" s="8"/>
      <c r="F656" s="12"/>
    </row>
    <row r="657" spans="2:6" s="5" customFormat="1" x14ac:dyDescent="0.25">
      <c r="B657" s="8"/>
      <c r="F657" s="12"/>
    </row>
    <row r="658" spans="2:6" s="5" customFormat="1" x14ac:dyDescent="0.25">
      <c r="B658" s="8"/>
      <c r="F658" s="12"/>
    </row>
    <row r="659" spans="2:6" s="5" customFormat="1" x14ac:dyDescent="0.25">
      <c r="B659" s="8"/>
      <c r="F659" s="12"/>
    </row>
    <row r="660" spans="2:6" s="5" customFormat="1" x14ac:dyDescent="0.25">
      <c r="B660" s="8"/>
      <c r="F660" s="12"/>
    </row>
    <row r="661" spans="2:6" s="5" customFormat="1" x14ac:dyDescent="0.25">
      <c r="B661" s="8"/>
      <c r="F661" s="12"/>
    </row>
    <row r="662" spans="2:6" s="5" customFormat="1" x14ac:dyDescent="0.25">
      <c r="B662" s="8"/>
      <c r="F662" s="12"/>
    </row>
    <row r="663" spans="2:6" s="5" customFormat="1" x14ac:dyDescent="0.25">
      <c r="B663" s="8"/>
      <c r="F663" s="12"/>
    </row>
    <row r="664" spans="2:6" s="5" customFormat="1" x14ac:dyDescent="0.25">
      <c r="B664" s="8"/>
      <c r="F664" s="12"/>
    </row>
    <row r="665" spans="2:6" s="5" customFormat="1" x14ac:dyDescent="0.25">
      <c r="B665" s="8"/>
      <c r="F665" s="12"/>
    </row>
    <row r="666" spans="2:6" s="5" customFormat="1" x14ac:dyDescent="0.25">
      <c r="B666" s="8"/>
      <c r="F666" s="12"/>
    </row>
    <row r="667" spans="2:6" s="5" customFormat="1" x14ac:dyDescent="0.25">
      <c r="B667" s="8"/>
      <c r="F667" s="12"/>
    </row>
    <row r="668" spans="2:6" s="5" customFormat="1" x14ac:dyDescent="0.25">
      <c r="B668" s="8"/>
      <c r="F668" s="12"/>
    </row>
    <row r="669" spans="2:6" s="5" customFormat="1" x14ac:dyDescent="0.25">
      <c r="B669" s="8"/>
      <c r="F669" s="12"/>
    </row>
    <row r="670" spans="2:6" s="5" customFormat="1" x14ac:dyDescent="0.25">
      <c r="B670" s="8"/>
      <c r="F670" s="12"/>
    </row>
    <row r="671" spans="2:6" s="5" customFormat="1" x14ac:dyDescent="0.25">
      <c r="B671" s="8"/>
      <c r="F671" s="12"/>
    </row>
    <row r="672" spans="2:6" s="5" customFormat="1" x14ac:dyDescent="0.25">
      <c r="B672" s="8"/>
      <c r="F672" s="12"/>
    </row>
    <row r="673" spans="2:6" s="5" customFormat="1" x14ac:dyDescent="0.25">
      <c r="B673" s="8"/>
      <c r="F673" s="12"/>
    </row>
    <row r="674" spans="2:6" s="5" customFormat="1" x14ac:dyDescent="0.25">
      <c r="B674" s="8"/>
      <c r="F674" s="12"/>
    </row>
    <row r="675" spans="2:6" s="5" customFormat="1" x14ac:dyDescent="0.25">
      <c r="B675" s="8"/>
      <c r="F675" s="12"/>
    </row>
    <row r="676" spans="2:6" s="5" customFormat="1" x14ac:dyDescent="0.25">
      <c r="B676" s="8"/>
      <c r="F676" s="12"/>
    </row>
    <row r="677" spans="2:6" s="5" customFormat="1" x14ac:dyDescent="0.25">
      <c r="B677" s="8"/>
      <c r="F677" s="12"/>
    </row>
    <row r="678" spans="2:6" s="5" customFormat="1" x14ac:dyDescent="0.25">
      <c r="B678" s="8"/>
      <c r="F678" s="12"/>
    </row>
    <row r="679" spans="2:6" s="5" customFormat="1" x14ac:dyDescent="0.25">
      <c r="B679" s="8"/>
      <c r="F679" s="12"/>
    </row>
    <row r="680" spans="2:6" s="5" customFormat="1" x14ac:dyDescent="0.25">
      <c r="B680" s="8"/>
      <c r="F680" s="12"/>
    </row>
    <row r="681" spans="2:6" s="5" customFormat="1" x14ac:dyDescent="0.25">
      <c r="B681" s="8"/>
      <c r="F681" s="12"/>
    </row>
    <row r="682" spans="2:6" s="5" customFormat="1" x14ac:dyDescent="0.25">
      <c r="B682" s="8"/>
      <c r="F682" s="12"/>
    </row>
    <row r="683" spans="2:6" s="5" customFormat="1" x14ac:dyDescent="0.25">
      <c r="B683" s="8"/>
      <c r="F683" s="12"/>
    </row>
    <row r="684" spans="2:6" s="5" customFormat="1" x14ac:dyDescent="0.25">
      <c r="B684" s="8"/>
      <c r="F684" s="12"/>
    </row>
    <row r="685" spans="2:6" s="5" customFormat="1" x14ac:dyDescent="0.25">
      <c r="B685" s="8"/>
      <c r="F685" s="12"/>
    </row>
    <row r="686" spans="2:6" s="5" customFormat="1" x14ac:dyDescent="0.25">
      <c r="B686" s="8"/>
      <c r="F686" s="12"/>
    </row>
    <row r="687" spans="2:6" s="5" customFormat="1" x14ac:dyDescent="0.25">
      <c r="B687" s="8"/>
      <c r="F687" s="12"/>
    </row>
    <row r="688" spans="2:6" s="5" customFormat="1" x14ac:dyDescent="0.25">
      <c r="B688" s="8"/>
      <c r="F688" s="12"/>
    </row>
    <row r="689" spans="2:6" s="5" customFormat="1" x14ac:dyDescent="0.25">
      <c r="B689" s="8"/>
      <c r="F689" s="12"/>
    </row>
    <row r="690" spans="2:6" s="5" customFormat="1" x14ac:dyDescent="0.25">
      <c r="B690" s="8"/>
      <c r="F690" s="12"/>
    </row>
    <row r="691" spans="2:6" s="5" customFormat="1" x14ac:dyDescent="0.25">
      <c r="B691" s="8"/>
      <c r="F691" s="12"/>
    </row>
    <row r="692" spans="2:6" s="5" customFormat="1" x14ac:dyDescent="0.25">
      <c r="B692" s="8"/>
      <c r="F692" s="12"/>
    </row>
    <row r="693" spans="2:6" s="5" customFormat="1" x14ac:dyDescent="0.25">
      <c r="B693" s="8"/>
      <c r="F693" s="12"/>
    </row>
    <row r="694" spans="2:6" s="5" customFormat="1" x14ac:dyDescent="0.25">
      <c r="B694" s="8"/>
      <c r="F694" s="12"/>
    </row>
    <row r="695" spans="2:6" s="5" customFormat="1" x14ac:dyDescent="0.25">
      <c r="B695" s="8"/>
      <c r="F695" s="12"/>
    </row>
    <row r="696" spans="2:6" s="5" customFormat="1" x14ac:dyDescent="0.25">
      <c r="B696" s="8"/>
      <c r="F696" s="12"/>
    </row>
    <row r="697" spans="2:6" s="5" customFormat="1" x14ac:dyDescent="0.25">
      <c r="B697" s="8"/>
      <c r="F697" s="12"/>
    </row>
    <row r="698" spans="2:6" s="5" customFormat="1" x14ac:dyDescent="0.25">
      <c r="B698" s="8"/>
      <c r="F698" s="12"/>
    </row>
    <row r="699" spans="2:6" s="5" customFormat="1" x14ac:dyDescent="0.25">
      <c r="B699" s="8"/>
      <c r="F699" s="12"/>
    </row>
    <row r="700" spans="2:6" s="5" customFormat="1" x14ac:dyDescent="0.25">
      <c r="B700" s="8"/>
      <c r="F700" s="12"/>
    </row>
    <row r="701" spans="2:6" s="5" customFormat="1" x14ac:dyDescent="0.25">
      <c r="B701" s="8"/>
      <c r="F701" s="12"/>
    </row>
    <row r="702" spans="2:6" s="5" customFormat="1" x14ac:dyDescent="0.25">
      <c r="B702" s="8"/>
      <c r="F702" s="12"/>
    </row>
    <row r="703" spans="2:6" s="5" customFormat="1" x14ac:dyDescent="0.25">
      <c r="B703" s="8"/>
      <c r="F703" s="12"/>
    </row>
    <row r="704" spans="2:6" s="5" customFormat="1" x14ac:dyDescent="0.25">
      <c r="B704" s="8"/>
      <c r="F704" s="12"/>
    </row>
    <row r="705" spans="2:6" s="5" customFormat="1" x14ac:dyDescent="0.25">
      <c r="B705" s="8"/>
      <c r="F705" s="12"/>
    </row>
    <row r="706" spans="2:6" s="5" customFormat="1" x14ac:dyDescent="0.25">
      <c r="B706" s="8"/>
      <c r="F706" s="12"/>
    </row>
    <row r="707" spans="2:6" s="5" customFormat="1" x14ac:dyDescent="0.25">
      <c r="B707" s="8"/>
      <c r="F707" s="12"/>
    </row>
    <row r="708" spans="2:6" s="5" customFormat="1" x14ac:dyDescent="0.25">
      <c r="B708" s="8"/>
      <c r="F708" s="12"/>
    </row>
    <row r="709" spans="2:6" s="5" customFormat="1" x14ac:dyDescent="0.25">
      <c r="B709" s="8"/>
      <c r="F709" s="12"/>
    </row>
    <row r="710" spans="2:6" s="5" customFormat="1" x14ac:dyDescent="0.25">
      <c r="B710" s="8"/>
      <c r="F710" s="12"/>
    </row>
    <row r="711" spans="2:6" s="5" customFormat="1" x14ac:dyDescent="0.25">
      <c r="B711" s="8"/>
      <c r="F711" s="12"/>
    </row>
    <row r="712" spans="2:6" s="5" customFormat="1" x14ac:dyDescent="0.25">
      <c r="B712" s="8"/>
      <c r="F712" s="12"/>
    </row>
    <row r="713" spans="2:6" s="5" customFormat="1" x14ac:dyDescent="0.25">
      <c r="B713" s="8"/>
      <c r="F713" s="12"/>
    </row>
    <row r="714" spans="2:6" s="5" customFormat="1" x14ac:dyDescent="0.25">
      <c r="B714" s="8"/>
      <c r="F714" s="12"/>
    </row>
    <row r="715" spans="2:6" s="5" customFormat="1" x14ac:dyDescent="0.25">
      <c r="B715" s="8"/>
      <c r="F715" s="12"/>
    </row>
    <row r="716" spans="2:6" s="5" customFormat="1" x14ac:dyDescent="0.25">
      <c r="B716" s="8"/>
      <c r="F716" s="12"/>
    </row>
    <row r="717" spans="2:6" s="5" customFormat="1" x14ac:dyDescent="0.25">
      <c r="B717" s="8"/>
      <c r="F717" s="12"/>
    </row>
    <row r="718" spans="2:6" s="5" customFormat="1" x14ac:dyDescent="0.25">
      <c r="B718" s="8"/>
      <c r="F718" s="12"/>
    </row>
    <row r="719" spans="2:6" s="5" customFormat="1" x14ac:dyDescent="0.25">
      <c r="B719" s="8"/>
      <c r="F719" s="12"/>
    </row>
    <row r="720" spans="2:6" s="5" customFormat="1" x14ac:dyDescent="0.25">
      <c r="B720" s="8"/>
      <c r="F720" s="12"/>
    </row>
    <row r="721" spans="2:6" s="5" customFormat="1" x14ac:dyDescent="0.25">
      <c r="B721" s="8"/>
      <c r="F721" s="12"/>
    </row>
    <row r="722" spans="2:6" s="5" customFormat="1" x14ac:dyDescent="0.25">
      <c r="B722" s="8"/>
      <c r="F722" s="12"/>
    </row>
    <row r="723" spans="2:6" s="5" customFormat="1" x14ac:dyDescent="0.25">
      <c r="B723" s="8"/>
      <c r="F723" s="12"/>
    </row>
    <row r="724" spans="2:6" s="5" customFormat="1" x14ac:dyDescent="0.25">
      <c r="B724" s="8"/>
      <c r="F724" s="12"/>
    </row>
    <row r="725" spans="2:6" s="5" customFormat="1" x14ac:dyDescent="0.25">
      <c r="B725" s="8"/>
      <c r="F725" s="12"/>
    </row>
    <row r="726" spans="2:6" s="5" customFormat="1" x14ac:dyDescent="0.25">
      <c r="B726" s="8"/>
      <c r="F726" s="12"/>
    </row>
    <row r="727" spans="2:6" s="5" customFormat="1" x14ac:dyDescent="0.25">
      <c r="B727" s="8"/>
      <c r="F727" s="12"/>
    </row>
    <row r="728" spans="2:6" s="5" customFormat="1" x14ac:dyDescent="0.25">
      <c r="B728" s="8"/>
      <c r="F728" s="12"/>
    </row>
    <row r="729" spans="2:6" s="5" customFormat="1" x14ac:dyDescent="0.25">
      <c r="B729" s="8"/>
      <c r="F729" s="12"/>
    </row>
    <row r="730" spans="2:6" s="5" customFormat="1" x14ac:dyDescent="0.25">
      <c r="B730" s="8"/>
      <c r="F730" s="12"/>
    </row>
    <row r="731" spans="2:6" s="5" customFormat="1" x14ac:dyDescent="0.25">
      <c r="B731" s="8"/>
      <c r="F731" s="12"/>
    </row>
    <row r="732" spans="2:6" s="5" customFormat="1" x14ac:dyDescent="0.25">
      <c r="B732" s="8"/>
      <c r="F732" s="12"/>
    </row>
    <row r="733" spans="2:6" s="5" customFormat="1" x14ac:dyDescent="0.25">
      <c r="B733" s="8"/>
      <c r="F733" s="12"/>
    </row>
    <row r="734" spans="2:6" s="5" customFormat="1" x14ac:dyDescent="0.25">
      <c r="B734" s="8"/>
      <c r="F734" s="12"/>
    </row>
    <row r="735" spans="2:6" s="5" customFormat="1" x14ac:dyDescent="0.25">
      <c r="B735" s="8"/>
      <c r="F735" s="12"/>
    </row>
    <row r="736" spans="2:6" s="5" customFormat="1" x14ac:dyDescent="0.25">
      <c r="B736" s="8"/>
      <c r="F736" s="12"/>
    </row>
    <row r="737" spans="2:6" s="5" customFormat="1" x14ac:dyDescent="0.25">
      <c r="B737" s="8"/>
      <c r="F737" s="12"/>
    </row>
    <row r="738" spans="2:6" s="5" customFormat="1" x14ac:dyDescent="0.25">
      <c r="B738" s="8"/>
      <c r="F738" s="12"/>
    </row>
    <row r="739" spans="2:6" s="5" customFormat="1" x14ac:dyDescent="0.25">
      <c r="B739" s="8"/>
      <c r="F739" s="12"/>
    </row>
    <row r="740" spans="2:6" s="5" customFormat="1" x14ac:dyDescent="0.25">
      <c r="B740" s="8"/>
      <c r="F740" s="12"/>
    </row>
    <row r="741" spans="2:6" s="5" customFormat="1" x14ac:dyDescent="0.25">
      <c r="B741" s="8"/>
      <c r="F741" s="12"/>
    </row>
    <row r="742" spans="2:6" s="5" customFormat="1" x14ac:dyDescent="0.25">
      <c r="B742" s="8"/>
      <c r="F742" s="12"/>
    </row>
    <row r="743" spans="2:6" s="5" customFormat="1" x14ac:dyDescent="0.25">
      <c r="B743" s="8"/>
      <c r="F743" s="12"/>
    </row>
    <row r="744" spans="2:6" s="5" customFormat="1" x14ac:dyDescent="0.25">
      <c r="B744" s="8"/>
      <c r="F744" s="12"/>
    </row>
    <row r="745" spans="2:6" s="5" customFormat="1" x14ac:dyDescent="0.25">
      <c r="B745" s="8"/>
      <c r="F745" s="12"/>
    </row>
    <row r="746" spans="2:6" s="5" customFormat="1" x14ac:dyDescent="0.25">
      <c r="B746" s="8"/>
      <c r="F746" s="12"/>
    </row>
    <row r="747" spans="2:6" s="5" customFormat="1" x14ac:dyDescent="0.25">
      <c r="B747" s="8"/>
      <c r="F747" s="12"/>
    </row>
    <row r="748" spans="2:6" s="5" customFormat="1" x14ac:dyDescent="0.25">
      <c r="B748" s="8"/>
      <c r="F748" s="12"/>
    </row>
    <row r="749" spans="2:6" s="5" customFormat="1" x14ac:dyDescent="0.25">
      <c r="B749" s="8"/>
      <c r="F749" s="12"/>
    </row>
    <row r="750" spans="2:6" s="5" customFormat="1" x14ac:dyDescent="0.25">
      <c r="B750" s="8"/>
      <c r="F750" s="12"/>
    </row>
    <row r="751" spans="2:6" s="5" customFormat="1" x14ac:dyDescent="0.25">
      <c r="B751" s="8"/>
      <c r="F751" s="12"/>
    </row>
    <row r="752" spans="2:6" s="5" customFormat="1" x14ac:dyDescent="0.25">
      <c r="B752" s="8"/>
      <c r="F752" s="12"/>
    </row>
    <row r="753" spans="2:6" s="5" customFormat="1" x14ac:dyDescent="0.25">
      <c r="B753" s="8"/>
      <c r="F753" s="12"/>
    </row>
    <row r="754" spans="2:6" s="5" customFormat="1" x14ac:dyDescent="0.25">
      <c r="B754" s="8"/>
      <c r="F754" s="12"/>
    </row>
    <row r="755" spans="2:6" s="5" customFormat="1" x14ac:dyDescent="0.25">
      <c r="B755" s="8"/>
      <c r="F755" s="12"/>
    </row>
    <row r="756" spans="2:6" s="5" customFormat="1" x14ac:dyDescent="0.25">
      <c r="B756" s="8"/>
      <c r="F756" s="12"/>
    </row>
    <row r="757" spans="2:6" s="5" customFormat="1" x14ac:dyDescent="0.25">
      <c r="B757" s="8"/>
      <c r="F757" s="12"/>
    </row>
    <row r="758" spans="2:6" s="5" customFormat="1" x14ac:dyDescent="0.25">
      <c r="B758" s="8"/>
      <c r="F758" s="12"/>
    </row>
    <row r="759" spans="2:6" s="5" customFormat="1" x14ac:dyDescent="0.25">
      <c r="B759" s="8"/>
      <c r="F759" s="12"/>
    </row>
    <row r="760" spans="2:6" s="5" customFormat="1" x14ac:dyDescent="0.25">
      <c r="B760" s="8"/>
      <c r="F760" s="12"/>
    </row>
    <row r="761" spans="2:6" s="5" customFormat="1" x14ac:dyDescent="0.25">
      <c r="B761" s="8"/>
      <c r="F761" s="12"/>
    </row>
    <row r="762" spans="2:6" s="5" customFormat="1" x14ac:dyDescent="0.25">
      <c r="B762" s="8"/>
      <c r="F762" s="12"/>
    </row>
    <row r="763" spans="2:6" s="5" customFormat="1" x14ac:dyDescent="0.25">
      <c r="B763" s="8"/>
      <c r="F763" s="12"/>
    </row>
    <row r="764" spans="2:6" s="5" customFormat="1" x14ac:dyDescent="0.25">
      <c r="B764" s="8"/>
      <c r="F764" s="12"/>
    </row>
    <row r="765" spans="2:6" s="5" customFormat="1" x14ac:dyDescent="0.25">
      <c r="B765" s="8"/>
      <c r="F765" s="12"/>
    </row>
    <row r="766" spans="2:6" s="5" customFormat="1" x14ac:dyDescent="0.25">
      <c r="B766" s="8"/>
      <c r="F766" s="12"/>
    </row>
    <row r="767" spans="2:6" s="5" customFormat="1" x14ac:dyDescent="0.25">
      <c r="B767" s="8"/>
      <c r="F767" s="12"/>
    </row>
    <row r="768" spans="2:6" s="5" customFormat="1" x14ac:dyDescent="0.25">
      <c r="B768" s="8"/>
      <c r="F768" s="12"/>
    </row>
    <row r="769" spans="2:6" s="5" customFormat="1" x14ac:dyDescent="0.25">
      <c r="B769" s="8"/>
      <c r="F769" s="12"/>
    </row>
    <row r="770" spans="2:6" s="5" customFormat="1" x14ac:dyDescent="0.25">
      <c r="B770" s="8"/>
      <c r="F770" s="12"/>
    </row>
    <row r="771" spans="2:6" s="5" customFormat="1" x14ac:dyDescent="0.25">
      <c r="B771" s="8"/>
      <c r="F771" s="12"/>
    </row>
    <row r="772" spans="2:6" s="5" customFormat="1" x14ac:dyDescent="0.25">
      <c r="B772" s="8"/>
      <c r="F772" s="12"/>
    </row>
    <row r="773" spans="2:6" s="5" customFormat="1" x14ac:dyDescent="0.25">
      <c r="B773" s="8"/>
      <c r="F773" s="12"/>
    </row>
    <row r="774" spans="2:6" s="5" customFormat="1" x14ac:dyDescent="0.25">
      <c r="B774" s="8"/>
      <c r="F774" s="1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A3"/>
    <mergeCell ref="B2:C2"/>
    <mergeCell ref="D2:E2"/>
  </mergeCells>
  <pageMargins left="0" right="0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Kivanova</cp:lastModifiedBy>
  <cp:lastPrinted>2023-07-12T07:02:47Z</cp:lastPrinted>
  <dcterms:created xsi:type="dcterms:W3CDTF">2023-07-12T06:59:59Z</dcterms:created>
  <dcterms:modified xsi:type="dcterms:W3CDTF">2023-07-18T14:31:36Z</dcterms:modified>
  <cp:category/>
</cp:coreProperties>
</file>